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9155" windowHeight="12045" firstSheet="4" activeTab="8"/>
  </bookViews>
  <sheets>
    <sheet name="Table A.1 Ghana BOP" sheetId="4" r:id="rId1"/>
    <sheet name="Chart A.1 Missing Data" sheetId="1" r:id="rId2"/>
    <sheet name="Table A.2 Missing Data" sheetId="11" r:id="rId3"/>
    <sheet name="A3.NRecT, 1980-2009" sheetId="5" r:id="rId4"/>
    <sheet name="A.4. Real NRecT, 1980-2009" sheetId="8" r:id="rId5"/>
    <sheet name="A.5. NRecT Over GDP, 1980-2009" sheetId="6" r:id="rId6"/>
    <sheet name="A.6.-A.9. NRT Nominal Decennial" sheetId="9" r:id="rId7"/>
    <sheet name="A.10.-A.13. NRT Real Decennial" sheetId="10" r:id="rId8"/>
    <sheet name="A.14. Country Classification" sheetId="13" r:id="rId9"/>
  </sheets>
  <definedNames>
    <definedName name="_xlnm.Print_Area" localSheetId="5">'A.5. NRecT Over GDP, 1980-2009'!$A$1:$AH$110</definedName>
    <definedName name="_xlnm.Print_Area" localSheetId="3">'A3.NRecT, 1980-2009'!$A$1:$AH$110</definedName>
  </definedNames>
  <calcPr calcId="125725"/>
</workbook>
</file>

<file path=xl/calcChain.xml><?xml version="1.0" encoding="utf-8"?>
<calcChain xmlns="http://schemas.openxmlformats.org/spreadsheetml/2006/main">
  <c r="D110" i="5"/>
  <c r="B110"/>
  <c r="C109" i="6"/>
  <c r="B109"/>
  <c r="C109" i="5"/>
  <c r="D108"/>
  <c r="C107"/>
  <c r="D106"/>
  <c r="B106"/>
  <c r="B105" i="6"/>
  <c r="C105" i="5"/>
  <c r="D104"/>
  <c r="B104"/>
  <c r="C103"/>
  <c r="D102"/>
  <c r="B102"/>
  <c r="C100" i="6"/>
  <c r="B100"/>
  <c r="C100" i="5"/>
  <c r="D99"/>
  <c r="C98"/>
  <c r="D97"/>
  <c r="B97"/>
  <c r="B96" i="6"/>
  <c r="C96" i="5"/>
  <c r="D95"/>
  <c r="B95"/>
  <c r="C94"/>
  <c r="D93"/>
  <c r="D92"/>
  <c r="B92"/>
  <c r="C90"/>
  <c r="D89"/>
  <c r="B89"/>
  <c r="C88"/>
  <c r="D87"/>
  <c r="B87"/>
  <c r="B86" i="6"/>
  <c r="C86" i="5"/>
  <c r="D85"/>
  <c r="B84" i="6"/>
  <c r="C84" i="5"/>
  <c r="D83"/>
  <c r="B83"/>
  <c r="B82" i="6"/>
  <c r="C82" i="5"/>
  <c r="D75"/>
  <c r="B75"/>
  <c r="C74" i="6"/>
  <c r="B74"/>
  <c r="C74" i="5"/>
  <c r="D73"/>
  <c r="B73"/>
  <c r="D72" i="6"/>
  <c r="C72"/>
  <c r="B72"/>
  <c r="C72" i="5"/>
  <c r="D71"/>
  <c r="B70" i="6"/>
  <c r="C70" i="5"/>
  <c r="D69"/>
  <c r="C68" i="6"/>
  <c r="B68"/>
  <c r="C68" i="5"/>
  <c r="D67"/>
  <c r="B67"/>
  <c r="C65"/>
  <c r="D64"/>
  <c r="B64"/>
  <c r="B63" i="6"/>
  <c r="C63" i="5"/>
  <c r="D62"/>
  <c r="B62"/>
  <c r="C61" i="6"/>
  <c r="B61"/>
  <c r="C61" i="5"/>
  <c r="D60"/>
  <c r="B60"/>
  <c r="C59" i="6"/>
  <c r="B59"/>
  <c r="C59" i="5"/>
  <c r="D58"/>
  <c r="C57" i="6"/>
  <c r="B57"/>
  <c r="C57" i="5"/>
  <c r="D55"/>
  <c r="B55"/>
  <c r="B54" i="6"/>
  <c r="D54" i="5"/>
  <c r="C54"/>
  <c r="D53"/>
  <c r="B53"/>
  <c r="C52" i="6"/>
  <c r="B52"/>
  <c r="D52" i="5"/>
  <c r="C52"/>
  <c r="D51"/>
  <c r="C51"/>
  <c r="B50" i="6"/>
  <c r="D50" i="5"/>
  <c r="C50"/>
  <c r="D49"/>
  <c r="C49"/>
  <c r="B49"/>
  <c r="D48" i="6"/>
  <c r="C48"/>
  <c r="B48"/>
  <c r="D48" i="5"/>
  <c r="C48"/>
  <c r="B47" i="6"/>
  <c r="D47" i="5"/>
  <c r="C47"/>
  <c r="D45"/>
  <c r="C45"/>
  <c r="B44" i="6"/>
  <c r="D44" i="5"/>
  <c r="C44"/>
  <c r="D43"/>
  <c r="B43"/>
  <c r="D42" i="6"/>
  <c r="C42"/>
  <c r="B42"/>
  <c r="C42" i="5"/>
  <c r="B41"/>
  <c r="C40" i="6"/>
  <c r="B40"/>
  <c r="D39" i="5"/>
  <c r="C38"/>
  <c r="D34"/>
  <c r="C33"/>
  <c r="B32"/>
  <c r="D30"/>
  <c r="D29"/>
  <c r="D28"/>
  <c r="B28"/>
  <c r="C27"/>
  <c r="C25" i="6"/>
  <c r="B25"/>
  <c r="C25" i="5"/>
  <c r="D24"/>
  <c r="B24"/>
  <c r="D23" i="6"/>
  <c r="C23"/>
  <c r="B23"/>
  <c r="C23" i="5"/>
  <c r="C22"/>
  <c r="D21"/>
  <c r="D20"/>
  <c r="D18"/>
  <c r="D15"/>
  <c r="B13"/>
  <c r="C10"/>
  <c r="D7"/>
  <c r="B65" i="6" l="1"/>
  <c r="C65"/>
  <c r="D65"/>
  <c r="C82"/>
  <c r="B9" i="5"/>
  <c r="D11"/>
  <c r="C14"/>
  <c r="D17"/>
  <c r="D19"/>
  <c r="B37"/>
  <c r="B69"/>
  <c r="B58"/>
  <c r="B7"/>
  <c r="C8"/>
  <c r="D9"/>
  <c r="B10" i="6"/>
  <c r="C10"/>
  <c r="D10"/>
  <c r="B11" i="5"/>
  <c r="C12"/>
  <c r="D13"/>
  <c r="B14" i="6"/>
  <c r="C14"/>
  <c r="D14"/>
  <c r="B15" i="5"/>
  <c r="C17"/>
  <c r="B17" i="6"/>
  <c r="C17"/>
  <c r="D17"/>
  <c r="B18" i="5"/>
  <c r="C19"/>
  <c r="B19" i="6"/>
  <c r="C19"/>
  <c r="D19"/>
  <c r="B20" i="5"/>
  <c r="C21"/>
  <c r="B21" i="6"/>
  <c r="C21"/>
  <c r="B22" i="5"/>
  <c r="D22"/>
  <c r="D23"/>
  <c r="C24"/>
  <c r="B25"/>
  <c r="D25"/>
  <c r="D27"/>
  <c r="C28"/>
  <c r="C29"/>
  <c r="B30"/>
  <c r="C31"/>
  <c r="D32"/>
  <c r="B34"/>
  <c r="C35"/>
  <c r="D37"/>
  <c r="B39"/>
  <c r="C40"/>
  <c r="D41"/>
  <c r="D42"/>
  <c r="B99"/>
  <c r="B108"/>
  <c r="B45"/>
  <c r="B51"/>
  <c r="C70" i="6"/>
  <c r="B71" i="5"/>
  <c r="B85"/>
  <c r="D21" i="6"/>
  <c r="B38"/>
  <c r="C38"/>
  <c r="C54"/>
  <c r="C63"/>
  <c r="D68"/>
  <c r="B98"/>
  <c r="B107"/>
  <c r="B8"/>
  <c r="C8"/>
  <c r="D8"/>
  <c r="B12"/>
  <c r="C12"/>
  <c r="C44"/>
  <c r="D44"/>
  <c r="C50"/>
  <c r="D70"/>
  <c r="C7" i="5"/>
  <c r="B8"/>
  <c r="D8"/>
  <c r="C9"/>
  <c r="B10"/>
  <c r="D10"/>
  <c r="C11"/>
  <c r="B12"/>
  <c r="D12"/>
  <c r="C13"/>
  <c r="B14"/>
  <c r="D14"/>
  <c r="C15"/>
  <c r="B17"/>
  <c r="C18"/>
  <c r="B19"/>
  <c r="C20"/>
  <c r="B21"/>
  <c r="B23"/>
  <c r="D25" i="6"/>
  <c r="B27" i="5"/>
  <c r="B28" i="6"/>
  <c r="C28"/>
  <c r="D28"/>
  <c r="B29" i="5"/>
  <c r="C30"/>
  <c r="B30" i="6"/>
  <c r="C30"/>
  <c r="D30"/>
  <c r="B31" i="5"/>
  <c r="D31"/>
  <c r="C32"/>
  <c r="B33"/>
  <c r="D33"/>
  <c r="C34"/>
  <c r="B35"/>
  <c r="D35"/>
  <c r="C37"/>
  <c r="B38"/>
  <c r="D38"/>
  <c r="C39"/>
  <c r="B40"/>
  <c r="D40"/>
  <c r="C41"/>
  <c r="B42"/>
  <c r="C43"/>
  <c r="B44"/>
  <c r="B45" i="6"/>
  <c r="B47" i="5"/>
  <c r="B49" i="6"/>
  <c r="B50" i="5"/>
  <c r="B51" i="6"/>
  <c r="C51"/>
  <c r="D51"/>
  <c r="B52" i="5"/>
  <c r="C53"/>
  <c r="B53" i="6"/>
  <c r="B54" i="5"/>
  <c r="C55"/>
  <c r="B55" i="6"/>
  <c r="C55"/>
  <c r="D55"/>
  <c r="B57" i="5"/>
  <c r="D57"/>
  <c r="C58"/>
  <c r="B58" i="6"/>
  <c r="C58"/>
  <c r="D58"/>
  <c r="B59" i="5"/>
  <c r="D59"/>
  <c r="C60"/>
  <c r="B60" i="6"/>
  <c r="C60"/>
  <c r="B61" i="5"/>
  <c r="D61"/>
  <c r="C62"/>
  <c r="B62" i="6"/>
  <c r="C62"/>
  <c r="D62"/>
  <c r="B63" i="5"/>
  <c r="D63"/>
  <c r="C64"/>
  <c r="B64" i="6"/>
  <c r="B65" i="5"/>
  <c r="D65"/>
  <c r="C67"/>
  <c r="B68"/>
  <c r="D68"/>
  <c r="C69"/>
  <c r="B70"/>
  <c r="D70"/>
  <c r="C71"/>
  <c r="B71" i="6"/>
  <c r="C71"/>
  <c r="B72" i="5"/>
  <c r="D72"/>
  <c r="C73"/>
  <c r="B73" i="6"/>
  <c r="C73"/>
  <c r="B74" i="5"/>
  <c r="D74"/>
  <c r="C75"/>
  <c r="B75" i="6"/>
  <c r="C75"/>
  <c r="D75"/>
  <c r="B82" i="5"/>
  <c r="D82"/>
  <c r="C83"/>
  <c r="B83" i="6"/>
  <c r="C83"/>
  <c r="D83"/>
  <c r="B84" i="5"/>
  <c r="D84"/>
  <c r="C85"/>
  <c r="B85" i="6"/>
  <c r="C85"/>
  <c r="B86" i="5"/>
  <c r="D86"/>
  <c r="C87"/>
  <c r="B87" i="6"/>
  <c r="C87"/>
  <c r="B88" i="5"/>
  <c r="D88"/>
  <c r="C89"/>
  <c r="B89" i="6"/>
  <c r="C89"/>
  <c r="D89"/>
  <c r="B90" i="5"/>
  <c r="D90"/>
  <c r="C92"/>
  <c r="B92" i="6"/>
  <c r="C92"/>
  <c r="C93" i="5"/>
  <c r="B93" i="6"/>
  <c r="C93"/>
  <c r="D93"/>
  <c r="B94" i="5"/>
  <c r="D94"/>
  <c r="C95"/>
  <c r="B95" i="6"/>
  <c r="C95"/>
  <c r="B96" i="5"/>
  <c r="D96"/>
  <c r="C97"/>
  <c r="B97" i="6"/>
  <c r="C97"/>
  <c r="D97"/>
  <c r="B98" i="5"/>
  <c r="D98"/>
  <c r="C99"/>
  <c r="B99" i="6"/>
  <c r="C99"/>
  <c r="B100" i="5"/>
  <c r="D100"/>
  <c r="C102"/>
  <c r="B102" i="6"/>
  <c r="C102"/>
  <c r="B103" i="5"/>
  <c r="D103"/>
  <c r="C104"/>
  <c r="B104" i="6"/>
  <c r="C104"/>
  <c r="D104"/>
  <c r="B105" i="5"/>
  <c r="D105"/>
  <c r="C106"/>
  <c r="B106" i="6"/>
  <c r="C106"/>
  <c r="D106"/>
  <c r="B107" i="5"/>
  <c r="D107"/>
  <c r="C108"/>
  <c r="B108" i="6"/>
  <c r="C108"/>
  <c r="B109" i="5"/>
  <c r="D109"/>
  <c r="C110"/>
  <c r="B110" i="6"/>
  <c r="C110"/>
  <c r="D110"/>
  <c r="B11"/>
  <c r="B13"/>
  <c r="B15"/>
  <c r="B20"/>
  <c r="B22"/>
  <c r="B24"/>
  <c r="D50"/>
  <c r="D54"/>
  <c r="D57"/>
  <c r="D61"/>
  <c r="D74"/>
  <c r="D82"/>
  <c r="C84"/>
  <c r="C86"/>
  <c r="D86"/>
  <c r="B88"/>
  <c r="C88"/>
  <c r="B90"/>
  <c r="C90"/>
  <c r="D90"/>
  <c r="B94"/>
  <c r="C96"/>
  <c r="C98"/>
  <c r="D100"/>
  <c r="B103"/>
  <c r="C103"/>
  <c r="C105"/>
  <c r="C107"/>
  <c r="D109"/>
  <c r="B32"/>
  <c r="C32"/>
  <c r="D32"/>
  <c r="B34"/>
  <c r="C34"/>
  <c r="D34"/>
  <c r="B37"/>
  <c r="C37"/>
  <c r="D37"/>
  <c r="B39"/>
  <c r="C39"/>
  <c r="B41"/>
  <c r="C41"/>
  <c r="D41"/>
  <c r="B43"/>
  <c r="C43"/>
  <c r="C45"/>
  <c r="D45"/>
  <c r="C53"/>
  <c r="D60"/>
  <c r="C64"/>
  <c r="D64"/>
  <c r="B67"/>
  <c r="C67"/>
  <c r="B69"/>
  <c r="D71"/>
  <c r="D99"/>
  <c r="D108"/>
  <c r="B7"/>
  <c r="C7"/>
  <c r="D7"/>
  <c r="B9"/>
  <c r="C9"/>
  <c r="D9"/>
  <c r="C11"/>
  <c r="D11"/>
  <c r="C13"/>
  <c r="D13"/>
  <c r="C15"/>
  <c r="D15"/>
  <c r="B18"/>
  <c r="C18"/>
  <c r="D18"/>
  <c r="C20"/>
  <c r="D20"/>
  <c r="C22"/>
  <c r="D22"/>
  <c r="C24"/>
  <c r="D24"/>
  <c r="B27"/>
  <c r="C27"/>
  <c r="D27"/>
  <c r="B29"/>
  <c r="C29"/>
  <c r="D29"/>
  <c r="B31"/>
  <c r="C31"/>
  <c r="D31"/>
  <c r="B33"/>
  <c r="C33"/>
  <c r="D33"/>
  <c r="B35"/>
  <c r="C35"/>
  <c r="D35"/>
  <c r="D12"/>
  <c r="D39"/>
  <c r="D43"/>
  <c r="D52"/>
  <c r="D59"/>
  <c r="D63"/>
  <c r="D84"/>
  <c r="D88"/>
  <c r="D95"/>
  <c r="D102"/>
  <c r="D38"/>
  <c r="D40"/>
  <c r="C47"/>
  <c r="D47"/>
  <c r="B48" i="5"/>
  <c r="C49" i="6"/>
  <c r="D49"/>
  <c r="D53"/>
  <c r="D67"/>
  <c r="C69"/>
  <c r="D69"/>
  <c r="D73"/>
  <c r="D85"/>
  <c r="D87"/>
  <c r="D92"/>
  <c r="B93" i="5"/>
  <c r="C94" i="6"/>
  <c r="D94"/>
  <c r="D96"/>
  <c r="D98"/>
  <c r="D103"/>
  <c r="D105"/>
  <c r="D107"/>
</calcChain>
</file>

<file path=xl/sharedStrings.xml><?xml version="1.0" encoding="utf-8"?>
<sst xmlns="http://schemas.openxmlformats.org/spreadsheetml/2006/main" count="817" uniqueCount="166">
  <si>
    <t>(in millions of U.S. dollars)</t>
  </si>
  <si>
    <t>Regions/Analytical Groups</t>
  </si>
  <si>
    <t>&lt;==Average Annual Flows==&gt;</t>
  </si>
  <si>
    <t>1980-1989</t>
  </si>
  <si>
    <t>1990-1999</t>
  </si>
  <si>
    <t>2000-2009</t>
  </si>
  <si>
    <t>By Region:</t>
  </si>
  <si>
    <t>Africa</t>
  </si>
  <si>
    <t xml:space="preserve">   A.  Net Current Transfers</t>
  </si>
  <si>
    <t xml:space="preserve">   B.  Net Capital Transfers</t>
  </si>
  <si>
    <t xml:space="preserve">   C.  Financial Account Balance</t>
  </si>
  <si>
    <t xml:space="preserve">         Net FDI</t>
  </si>
  <si>
    <t xml:space="preserve">         Net Portfolio capital</t>
  </si>
  <si>
    <t xml:space="preserve">         Net Other Investments 1/</t>
  </si>
  <si>
    <t xml:space="preserve">         Reserve Assets, change</t>
  </si>
  <si>
    <t>Net Recorded Transfers Narrow  ( C)</t>
  </si>
  <si>
    <t>Net Recorded Transfers Broad (A+B+C)</t>
  </si>
  <si>
    <t>North Africa</t>
  </si>
  <si>
    <t>Sub-Saharan Africa</t>
  </si>
  <si>
    <t xml:space="preserve">   Horn of Africa</t>
  </si>
  <si>
    <t xml:space="preserve">   Great Lakes</t>
  </si>
  <si>
    <t xml:space="preserve">   Southern</t>
  </si>
  <si>
    <t xml:space="preserve">   West and Central</t>
  </si>
  <si>
    <t>By Analytical Group</t>
  </si>
  <si>
    <t xml:space="preserve">    Fuel-Exporters</t>
  </si>
  <si>
    <t xml:space="preserve">     Non-Fuel Exporters</t>
  </si>
  <si>
    <t xml:space="preserve">     Heavily Indebted Poor Cnty.</t>
  </si>
  <si>
    <t>(in percent)</t>
  </si>
  <si>
    <t>(in millions of U.S. dollars, deflated by PPI base 2005)</t>
  </si>
  <si>
    <t>(in millions of U.S. dollars or in percent)</t>
  </si>
  <si>
    <t>Cumulative NRT</t>
  </si>
  <si>
    <t>Region</t>
  </si>
  <si>
    <t>1980s</t>
  </si>
  <si>
    <t>1990s</t>
  </si>
  <si>
    <t>2000s</t>
  </si>
  <si>
    <t>1980-2009</t>
  </si>
  <si>
    <t>Sub-Saharan</t>
  </si>
  <si>
    <t xml:space="preserve">     Horn of Africa</t>
  </si>
  <si>
    <t xml:space="preserve">     Great Lakes</t>
  </si>
  <si>
    <t xml:space="preserve">     Southern</t>
  </si>
  <si>
    <t xml:space="preserve">     West&amp;Central</t>
  </si>
  <si>
    <t>Fuel</t>
  </si>
  <si>
    <t>Non Fuel</t>
  </si>
  <si>
    <t>HPIC</t>
  </si>
  <si>
    <t>Average NRT</t>
  </si>
  <si>
    <t>(in millions of 2005 U.S. dollars or in percent)</t>
  </si>
  <si>
    <t>Countries</t>
  </si>
  <si>
    <t>Time Period Missing Data</t>
  </si>
  <si>
    <t>Net Recorded
Transfers (Narrow)</t>
  </si>
  <si>
    <t>Illicit Financial Flows
(CED)</t>
  </si>
  <si>
    <t>Algeria</t>
  </si>
  <si>
    <t>1992-2004, 2010</t>
  </si>
  <si>
    <t>Angola</t>
  </si>
  <si>
    <t>1980-1984</t>
  </si>
  <si>
    <t>1980-1989, 2010</t>
  </si>
  <si>
    <t>Botswana</t>
  </si>
  <si>
    <t>1994-1999, 2010</t>
  </si>
  <si>
    <t>1995-1999, 2010</t>
  </si>
  <si>
    <t>Burkin Faso</t>
  </si>
  <si>
    <t>1995-1999</t>
  </si>
  <si>
    <t>Burundi</t>
  </si>
  <si>
    <t>Central Afr. Rep.</t>
  </si>
  <si>
    <t>1995-2010</t>
  </si>
  <si>
    <t>Chad</t>
  </si>
  <si>
    <t>Comoros</t>
  </si>
  <si>
    <t>1996-2010</t>
  </si>
  <si>
    <t>Congo, Dem.</t>
  </si>
  <si>
    <t>1980-2010</t>
  </si>
  <si>
    <t>Djibouti</t>
  </si>
  <si>
    <t>1980-1990</t>
  </si>
  <si>
    <t>Equatorial Guinea</t>
  </si>
  <si>
    <t>1980-1985, 1997-2010</t>
  </si>
  <si>
    <t>Eriteria</t>
  </si>
  <si>
    <t>1980-1985,1997-2010</t>
  </si>
  <si>
    <t>1980-1995, 2001-2010</t>
  </si>
  <si>
    <t>Gambia</t>
  </si>
  <si>
    <t>1998-2010</t>
  </si>
  <si>
    <t>1998-2002</t>
  </si>
  <si>
    <t>Guinea</t>
  </si>
  <si>
    <t>Guinea-Bissau</t>
  </si>
  <si>
    <t>1980-1981, 1998-2000</t>
  </si>
  <si>
    <t>1980-1981, 1994-2000</t>
  </si>
  <si>
    <t>Liberia</t>
  </si>
  <si>
    <t>1988-2003</t>
  </si>
  <si>
    <t>Madagascar</t>
  </si>
  <si>
    <t>2006-2010</t>
  </si>
  <si>
    <t>Mauritania</t>
  </si>
  <si>
    <t>1999-2010</t>
  </si>
  <si>
    <t>Mozambique</t>
  </si>
  <si>
    <t>Namibia</t>
  </si>
  <si>
    <t>1980-1999, 2010</t>
  </si>
  <si>
    <t>Sao Tome</t>
  </si>
  <si>
    <t>1991-1996</t>
  </si>
  <si>
    <t>Somalia</t>
  </si>
  <si>
    <t>1990-2010</t>
  </si>
  <si>
    <t>Zambia</t>
  </si>
  <si>
    <t>1992-1996</t>
  </si>
  <si>
    <t>Zimbabwe</t>
  </si>
  <si>
    <t>Table A.3. Net Recorded Transfers to and from Africa, 1980-2009</t>
  </si>
  <si>
    <t>Table A.4. Real Net Recorded Transfers to and from Africa, 1980-2009</t>
  </si>
  <si>
    <t>Table A.5. Net Recorded Transfers to and from Africa as a Share of GDP, 1980-2009</t>
  </si>
  <si>
    <t>Table A.7. Africa: Decennial Developments in Nominal NRT(NarrowNRTNorm)</t>
  </si>
  <si>
    <t>Table A.8. Africa: Decennial Developments in Norminal NRT (BroadNRTNon-norm)</t>
  </si>
  <si>
    <t>Table A.9. Africa: Decennial Developments inNominal NRT(BroadNRTNorm)</t>
  </si>
  <si>
    <t>Table A.6. Africa: Decennial Developments in Nominal NRT(NarrowNRTNon-norm)</t>
  </si>
  <si>
    <t>Table A.10. Africa: Decennial Developments in Real NRT
(NarrowNRTNon-norm)</t>
  </si>
  <si>
    <t>Table A.12. Africa: Decennial Developments in Real NRT 
(BroadNRTNon-norm)</t>
  </si>
  <si>
    <t>Table A.13. Africa: Decennial Developments in Real NRT
(BroadNRTNorm)</t>
  </si>
  <si>
    <t>Table A.2. Countries with Missing Data for Net Recorded Transfers (NRecT)
 and Illicit Financial Flows (CED)</t>
  </si>
  <si>
    <t>Geograpical Regions</t>
  </si>
  <si>
    <t>Other Economic Groups</t>
  </si>
  <si>
    <t>Africa (53)</t>
  </si>
  <si>
    <t>Fuel (9)</t>
  </si>
  <si>
    <t>North Africa (9)</t>
  </si>
  <si>
    <t xml:space="preserve">Angola </t>
  </si>
  <si>
    <t>Dijibouti</t>
  </si>
  <si>
    <t>Congo, Republic of</t>
  </si>
  <si>
    <t xml:space="preserve"> Egypt</t>
  </si>
  <si>
    <t>Lybia</t>
  </si>
  <si>
    <t>Gabon</t>
  </si>
  <si>
    <t>Nigeria</t>
  </si>
  <si>
    <t>Morocco</t>
  </si>
  <si>
    <t>Sudan</t>
  </si>
  <si>
    <t>Libya</t>
  </si>
  <si>
    <t>Tunisia</t>
  </si>
  <si>
    <t>Non Fuel Primary Commodity Exporters (12)</t>
  </si>
  <si>
    <t>Sub-Saharan (44)</t>
  </si>
  <si>
    <t>Great Lakes (6)</t>
  </si>
  <si>
    <t>Congo, Democratic Republic of</t>
  </si>
  <si>
    <t>Kenya</t>
  </si>
  <si>
    <t>Rwanda</t>
  </si>
  <si>
    <t>Burkina Faso</t>
  </si>
  <si>
    <t>Tanzania</t>
  </si>
  <si>
    <t>Central African Republic</t>
  </si>
  <si>
    <t>Uganda</t>
  </si>
  <si>
    <t>Horn of Africa (2)</t>
  </si>
  <si>
    <t>Mali</t>
  </si>
  <si>
    <t>Eritrea</t>
  </si>
  <si>
    <t>Sierra Leone</t>
  </si>
  <si>
    <t>Ethiopia</t>
  </si>
  <si>
    <t>Southern (14)</t>
  </si>
  <si>
    <t>HPIC (33)</t>
  </si>
  <si>
    <t>Lesotho</t>
  </si>
  <si>
    <t xml:space="preserve">Madagascar </t>
  </si>
  <si>
    <t>Malawi</t>
  </si>
  <si>
    <t>Mauritius</t>
  </si>
  <si>
    <t>Seychelles</t>
  </si>
  <si>
    <t>South Africa</t>
  </si>
  <si>
    <t>Swaziland</t>
  </si>
  <si>
    <t>Benin</t>
  </si>
  <si>
    <t>Cameroon</t>
  </si>
  <si>
    <t>West&amp;Central (22)</t>
  </si>
  <si>
    <t>Cote d'Ivoire</t>
  </si>
  <si>
    <t>Cape Verde</t>
  </si>
  <si>
    <t>Gambia, The</t>
  </si>
  <si>
    <t>Ghana</t>
  </si>
  <si>
    <t>Niger</t>
  </si>
  <si>
    <t>Gambia, The,</t>
  </si>
  <si>
    <t>Saotome and Principe</t>
  </si>
  <si>
    <t>Senegal</t>
  </si>
  <si>
    <t>Togo</t>
  </si>
  <si>
    <t xml:space="preserve">Sao Tome and Principe </t>
  </si>
  <si>
    <t xml:space="preserve">1/Source World Economic Outlook, IMF. </t>
  </si>
  <si>
    <t>Table A.14 : Classification of Countries By Region 1/</t>
  </si>
  <si>
    <t>(in millions of 2005 U.S. dollars, deflated by PPI base 2005)</t>
  </si>
  <si>
    <t>Table A.11. Africa: Decennial Developments in Real NRT
(NarrowNRTNorm)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</si>
</sst>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3" xfId="0" applyBorder="1"/>
    <xf numFmtId="0" fontId="0" fillId="2" borderId="1" xfId="0" applyFill="1" applyBorder="1"/>
    <xf numFmtId="0" fontId="0" fillId="2" borderId="2" xfId="0" applyFill="1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/>
    <xf numFmtId="0" fontId="0" fillId="3" borderId="5" xfId="0" applyFill="1" applyBorder="1"/>
    <xf numFmtId="0" fontId="0" fillId="0" borderId="5" xfId="0" applyFill="1" applyBorder="1"/>
    <xf numFmtId="0" fontId="0" fillId="0" borderId="6" xfId="0" applyBorder="1"/>
    <xf numFmtId="0" fontId="1" fillId="2" borderId="3" xfId="0" applyFont="1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0" borderId="9" xfId="0" applyBorder="1"/>
    <xf numFmtId="3" fontId="0" fillId="2" borderId="10" xfId="0" applyNumberFormat="1" applyFill="1" applyBorder="1"/>
    <xf numFmtId="3" fontId="0" fillId="3" borderId="10" xfId="0" applyNumberFormat="1" applyFill="1" applyBorder="1"/>
    <xf numFmtId="0" fontId="0" fillId="0" borderId="9" xfId="0" applyFill="1" applyBorder="1"/>
    <xf numFmtId="0" fontId="0" fillId="2" borderId="10" xfId="0" applyFill="1" applyBorder="1"/>
    <xf numFmtId="0" fontId="0" fillId="2" borderId="6" xfId="0" applyFill="1" applyBorder="1"/>
    <xf numFmtId="164" fontId="0" fillId="2" borderId="10" xfId="0" applyNumberFormat="1" applyFill="1" applyBorder="1"/>
    <xf numFmtId="164" fontId="0" fillId="3" borderId="10" xfId="0" applyNumberFormat="1" applyFill="1" applyBorder="1"/>
    <xf numFmtId="164" fontId="0" fillId="0" borderId="0" xfId="0" applyNumberFormat="1"/>
    <xf numFmtId="165" fontId="0" fillId="0" borderId="0" xfId="0" applyNumberFormat="1"/>
    <xf numFmtId="165" fontId="0" fillId="2" borderId="10" xfId="0" applyNumberFormat="1" applyFill="1" applyBorder="1"/>
    <xf numFmtId="165" fontId="0" fillId="3" borderId="10" xfId="0" applyNumberFormat="1" applyFill="1" applyBorder="1"/>
    <xf numFmtId="165" fontId="0" fillId="2" borderId="8" xfId="0" applyNumberFormat="1" applyFill="1" applyBorder="1"/>
    <xf numFmtId="3" fontId="0" fillId="0" borderId="12" xfId="0" applyNumberFormat="1" applyBorder="1" applyProtection="1"/>
    <xf numFmtId="0" fontId="0" fillId="0" borderId="10" xfId="0" applyBorder="1"/>
    <xf numFmtId="0" fontId="0" fillId="0" borderId="1" xfId="0" applyBorder="1"/>
    <xf numFmtId="3" fontId="0" fillId="0" borderId="13" xfId="0" applyNumberFormat="1" applyBorder="1" applyProtection="1"/>
    <xf numFmtId="3" fontId="0" fillId="0" borderId="4" xfId="0" applyNumberFormat="1" applyBorder="1"/>
    <xf numFmtId="3" fontId="0" fillId="0" borderId="3" xfId="0" applyNumberFormat="1" applyBorder="1"/>
    <xf numFmtId="3" fontId="0" fillId="0" borderId="14" xfId="0" applyNumberFormat="1" applyFill="1" applyBorder="1" applyProtection="1"/>
    <xf numFmtId="3" fontId="0" fillId="0" borderId="15" xfId="0" applyNumberFormat="1" applyBorder="1"/>
    <xf numFmtId="3" fontId="0" fillId="0" borderId="9" xfId="0" applyNumberFormat="1" applyBorder="1"/>
    <xf numFmtId="3" fontId="0" fillId="0" borderId="14" xfId="0" applyNumberFormat="1" applyBorder="1" applyProtection="1"/>
    <xf numFmtId="3" fontId="0" fillId="0" borderId="16" xfId="0" applyNumberFormat="1" applyBorder="1" applyProtection="1"/>
    <xf numFmtId="3" fontId="0" fillId="0" borderId="6" xfId="0" applyNumberFormat="1" applyBorder="1"/>
    <xf numFmtId="3" fontId="0" fillId="0" borderId="5" xfId="0" applyNumberFormat="1" applyBorder="1"/>
    <xf numFmtId="0" fontId="0" fillId="0" borderId="0" xfId="0" applyBorder="1"/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0" xfId="0" applyFont="1"/>
    <xf numFmtId="0" fontId="2" fillId="4" borderId="2" xfId="0" applyFont="1" applyFill="1" applyBorder="1"/>
    <xf numFmtId="0" fontId="2" fillId="4" borderId="1" xfId="0" applyFont="1" applyFill="1" applyBorder="1"/>
    <xf numFmtId="0" fontId="3" fillId="0" borderId="0" xfId="0" applyFont="1"/>
    <xf numFmtId="0" fontId="3" fillId="0" borderId="9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2" fillId="0" borderId="9" xfId="0" applyFont="1" applyBorder="1" applyAlignment="1">
      <alignment horizontal="left" indent="2"/>
    </xf>
    <xf numFmtId="0" fontId="2" fillId="0" borderId="0" xfId="0" applyFont="1" applyAlignment="1">
      <alignment horizontal="left" indent="2"/>
    </xf>
    <xf numFmtId="0" fontId="2" fillId="0" borderId="9" xfId="0" applyFont="1" applyBorder="1"/>
    <xf numFmtId="0" fontId="3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2" fillId="0" borderId="8" xfId="0" applyFont="1" applyBorder="1" applyAlignment="1">
      <alignment horizontal="left" indent="3"/>
    </xf>
    <xf numFmtId="0" fontId="2" fillId="0" borderId="8" xfId="0" applyFont="1" applyBorder="1"/>
    <xf numFmtId="0" fontId="2" fillId="0" borderId="5" xfId="0" applyFont="1" applyBorder="1"/>
    <xf numFmtId="0" fontId="0" fillId="0" borderId="0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6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Chart 1. Africa: Percent of Countries missing Data by Year, 1980-2009</a:t>
            </a:r>
          </a:p>
          <a:p>
            <a:pPr>
              <a:defRPr/>
            </a:pPr>
            <a:r>
              <a:rPr lang="en-US" sz="1200"/>
              <a:t>Financial</a:t>
            </a:r>
            <a:r>
              <a:rPr lang="en-US" sz="1200" baseline="0"/>
              <a:t> Account Balance</a:t>
            </a:r>
            <a:endParaRPr lang="en-US" sz="12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2"/>
            </a:solidFill>
          </c:spPr>
          <c:cat>
            <c:numLit>
              <c:formatCode>General</c:formatCode>
              <c:ptCount val="30"/>
              <c:pt idx="0">
                <c:v>1980</c:v>
              </c:pt>
              <c:pt idx="1">
                <c:v>1981</c:v>
              </c:pt>
              <c:pt idx="2">
                <c:v>1982</c:v>
              </c:pt>
              <c:pt idx="3">
                <c:v>1983</c:v>
              </c:pt>
              <c:pt idx="4">
                <c:v>1984</c:v>
              </c:pt>
              <c:pt idx="5">
                <c:v>1985</c:v>
              </c:pt>
              <c:pt idx="6">
                <c:v>1986</c:v>
              </c:pt>
              <c:pt idx="7">
                <c:v>1987</c:v>
              </c:pt>
              <c:pt idx="8">
                <c:v>1988</c:v>
              </c:pt>
              <c:pt idx="9">
                <c:v>1989</c:v>
              </c:pt>
              <c:pt idx="10">
                <c:v>1990</c:v>
              </c:pt>
              <c:pt idx="11">
                <c:v>1991</c:v>
              </c:pt>
              <c:pt idx="12">
                <c:v>1992</c:v>
              </c:pt>
              <c:pt idx="13">
                <c:v>1993</c:v>
              </c:pt>
              <c:pt idx="14">
                <c:v>1994</c:v>
              </c:pt>
              <c:pt idx="15">
                <c:v>1995</c:v>
              </c:pt>
              <c:pt idx="16">
                <c:v>1996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  <c:pt idx="23">
                <c:v>2003</c:v>
              </c:pt>
              <c:pt idx="24">
                <c:v>2004</c:v>
              </c:pt>
              <c:pt idx="25">
                <c:v>2005</c:v>
              </c:pt>
              <c:pt idx="26">
                <c:v>2006</c:v>
              </c:pt>
              <c:pt idx="27">
                <c:v>2007</c:v>
              </c:pt>
              <c:pt idx="28">
                <c:v>2008</c:v>
              </c:pt>
              <c:pt idx="29">
                <c:v>2009</c:v>
              </c:pt>
            </c:numLit>
          </c:cat>
          <c:val>
            <c:numLit>
              <c:formatCode>General</c:formatCode>
              <c:ptCount val="30"/>
              <c:pt idx="0">
                <c:v>9</c:v>
              </c:pt>
              <c:pt idx="1">
                <c:v>9</c:v>
              </c:pt>
              <c:pt idx="2">
                <c:v>8</c:v>
              </c:pt>
              <c:pt idx="3">
                <c:v>8</c:v>
              </c:pt>
              <c:pt idx="4">
                <c:v>8</c:v>
              </c:pt>
              <c:pt idx="5">
                <c:v>6</c:v>
              </c:pt>
              <c:pt idx="6">
                <c:v>6</c:v>
              </c:pt>
              <c:pt idx="7">
                <c:v>5</c:v>
              </c:pt>
              <c:pt idx="8">
                <c:v>6</c:v>
              </c:pt>
              <c:pt idx="9">
                <c:v>6</c:v>
              </c:pt>
              <c:pt idx="10">
                <c:v>6</c:v>
              </c:pt>
              <c:pt idx="11">
                <c:v>6</c:v>
              </c:pt>
              <c:pt idx="12">
                <c:v>7</c:v>
              </c:pt>
              <c:pt idx="13">
                <c:v>7</c:v>
              </c:pt>
              <c:pt idx="14">
                <c:v>7</c:v>
              </c:pt>
              <c:pt idx="15">
                <c:v>11</c:v>
              </c:pt>
              <c:pt idx="16">
                <c:v>12</c:v>
              </c:pt>
              <c:pt idx="17">
                <c:v>11</c:v>
              </c:pt>
              <c:pt idx="18">
                <c:v>13</c:v>
              </c:pt>
              <c:pt idx="19">
                <c:v>14</c:v>
              </c:pt>
              <c:pt idx="20">
                <c:v>13</c:v>
              </c:pt>
              <c:pt idx="21">
                <c:v>13</c:v>
              </c:pt>
              <c:pt idx="22">
                <c:v>13</c:v>
              </c:pt>
              <c:pt idx="23">
                <c:v>12</c:v>
              </c:pt>
              <c:pt idx="24">
                <c:v>11</c:v>
              </c:pt>
              <c:pt idx="25">
                <c:v>10</c:v>
              </c:pt>
              <c:pt idx="26">
                <c:v>12</c:v>
              </c:pt>
              <c:pt idx="27">
                <c:v>12</c:v>
              </c:pt>
              <c:pt idx="28">
                <c:v>13</c:v>
              </c:pt>
              <c:pt idx="29">
                <c:v>13</c:v>
              </c:pt>
            </c:numLit>
          </c:val>
        </c:ser>
        <c:gapWidth val="75"/>
        <c:overlap val="-25"/>
        <c:axId val="69120768"/>
        <c:axId val="69122304"/>
      </c:barChart>
      <c:catAx>
        <c:axId val="69120768"/>
        <c:scaling>
          <c:orientation val="minMax"/>
        </c:scaling>
        <c:axPos val="b"/>
        <c:numFmt formatCode="General" sourceLinked="1"/>
        <c:majorTickMark val="none"/>
        <c:tickLblPos val="nextTo"/>
        <c:crossAx val="69122304"/>
        <c:crosses val="autoZero"/>
        <c:auto val="1"/>
        <c:lblAlgn val="ctr"/>
        <c:lblOffset val="100"/>
      </c:catAx>
      <c:valAx>
        <c:axId val="691223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</c:title>
        <c:numFmt formatCode="General" sourceLinked="1"/>
        <c:majorTickMark val="none"/>
        <c:tickLblPos val="nextTo"/>
        <c:spPr>
          <a:ln w="9525">
            <a:noFill/>
          </a:ln>
        </c:spPr>
        <c:crossAx val="69120768"/>
        <c:crosses val="autoZero"/>
        <c:crossBetween val="between"/>
      </c:valAx>
    </c:plotArea>
    <c:plotVisOnly val="1"/>
  </c:chart>
  <c:spPr>
    <a:solidFill>
      <a:schemeClr val="accent3">
        <a:lumMod val="20000"/>
        <a:lumOff val="8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552450</xdr:colOff>
      <xdr:row>16</xdr:row>
      <xdr:rowOff>47625</xdr:rowOff>
    </xdr:to>
    <xdr:grpSp>
      <xdr:nvGrpSpPr>
        <xdr:cNvPr id="2" name="Zone de dessin 4"/>
        <xdr:cNvGrpSpPr>
          <a:grpSpLocks/>
        </xdr:cNvGrpSpPr>
      </xdr:nvGrpSpPr>
      <xdr:grpSpPr bwMode="auto">
        <a:xfrm>
          <a:off x="609600" y="190500"/>
          <a:ext cx="5429250" cy="2905125"/>
          <a:chOff x="0" y="0"/>
          <a:chExt cx="54311" cy="29044"/>
        </a:xfrm>
      </xdr:grpSpPr>
      <xdr:sp macro="" textlink="">
        <xdr:nvSpPr>
          <xdr:cNvPr id="3" name="AutoShape 204"/>
          <xdr:cNvSpPr>
            <a:spLocks noChangeAspect="1" noChangeArrowheads="1"/>
          </xdr:cNvSpPr>
        </xdr:nvSpPr>
        <xdr:spPr bwMode="auto">
          <a:xfrm>
            <a:off x="0" y="0"/>
            <a:ext cx="54311" cy="29044"/>
          </a:xfrm>
          <a:prstGeom prst="rect">
            <a:avLst/>
          </a:prstGeom>
          <a:noFill/>
        </xdr:spPr>
      </xdr:sp>
      <xdr:sp macro="" textlink="">
        <xdr:nvSpPr>
          <xdr:cNvPr id="4" name="Rectangle 5"/>
          <xdr:cNvSpPr>
            <a:spLocks noChangeArrowheads="1"/>
          </xdr:cNvSpPr>
        </xdr:nvSpPr>
        <xdr:spPr bwMode="auto">
          <a:xfrm>
            <a:off x="0" y="7702"/>
            <a:ext cx="53263" cy="2000"/>
          </a:xfrm>
          <a:prstGeom prst="rect">
            <a:avLst/>
          </a:prstGeom>
          <a:solidFill>
            <a:srgbClr val="C5D9F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6"/>
          <xdr:cNvSpPr>
            <a:spLocks noChangeArrowheads="1"/>
          </xdr:cNvSpPr>
        </xdr:nvSpPr>
        <xdr:spPr bwMode="auto">
          <a:xfrm>
            <a:off x="0" y="11512"/>
            <a:ext cx="53263" cy="1994"/>
          </a:xfrm>
          <a:prstGeom prst="rect">
            <a:avLst/>
          </a:prstGeom>
          <a:solidFill>
            <a:srgbClr val="C5D9F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7"/>
          <xdr:cNvSpPr>
            <a:spLocks noChangeArrowheads="1"/>
          </xdr:cNvSpPr>
        </xdr:nvSpPr>
        <xdr:spPr bwMode="auto">
          <a:xfrm>
            <a:off x="0" y="15316"/>
            <a:ext cx="53263" cy="1994"/>
          </a:xfrm>
          <a:prstGeom prst="rect">
            <a:avLst/>
          </a:prstGeom>
          <a:solidFill>
            <a:srgbClr val="C5D9F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0" y="19119"/>
            <a:ext cx="53263" cy="1994"/>
          </a:xfrm>
          <a:prstGeom prst="rect">
            <a:avLst/>
          </a:prstGeom>
          <a:solidFill>
            <a:srgbClr val="C5D9F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" name="Rectangle 9"/>
          <xdr:cNvSpPr>
            <a:spLocks noChangeArrowheads="1"/>
          </xdr:cNvSpPr>
        </xdr:nvSpPr>
        <xdr:spPr bwMode="auto">
          <a:xfrm>
            <a:off x="0" y="22923"/>
            <a:ext cx="53263" cy="2000"/>
          </a:xfrm>
          <a:prstGeom prst="rect">
            <a:avLst/>
          </a:prstGeom>
          <a:solidFill>
            <a:srgbClr val="C5D9F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" name="Rectangle 10"/>
          <xdr:cNvSpPr>
            <a:spLocks noChangeArrowheads="1"/>
          </xdr:cNvSpPr>
        </xdr:nvSpPr>
        <xdr:spPr bwMode="auto">
          <a:xfrm>
            <a:off x="286" y="2095"/>
            <a:ext cx="32164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                                                      (in millions of U.S. dollars)</a:t>
            </a:r>
          </a:p>
        </xdr:txBody>
      </xdr:sp>
      <xdr:sp macro="" textlink="">
        <xdr:nvSpPr>
          <xdr:cNvPr id="10" name="Rectangle 11"/>
          <xdr:cNvSpPr>
            <a:spLocks noChangeArrowheads="1"/>
          </xdr:cNvSpPr>
        </xdr:nvSpPr>
        <xdr:spPr bwMode="auto">
          <a:xfrm>
            <a:off x="286" y="4089"/>
            <a:ext cx="7524" cy="3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BOP Account</a:t>
            </a:r>
          </a:p>
        </xdr:txBody>
      </xdr:sp>
      <xdr:sp macro="" textlink="">
        <xdr:nvSpPr>
          <xdr:cNvPr id="11" name="Rectangle 12"/>
          <xdr:cNvSpPr>
            <a:spLocks noChangeArrowheads="1"/>
          </xdr:cNvSpPr>
        </xdr:nvSpPr>
        <xdr:spPr bwMode="auto">
          <a:xfrm>
            <a:off x="29730" y="4089"/>
            <a:ext cx="2861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2002</a:t>
            </a:r>
          </a:p>
        </xdr:txBody>
      </xdr:sp>
      <xdr:sp macro="" textlink="">
        <xdr:nvSpPr>
          <xdr:cNvPr id="12" name="Rectangle 13"/>
          <xdr:cNvSpPr>
            <a:spLocks noChangeArrowheads="1"/>
          </xdr:cNvSpPr>
        </xdr:nvSpPr>
        <xdr:spPr bwMode="auto">
          <a:xfrm>
            <a:off x="34874" y="4089"/>
            <a:ext cx="2861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2003</a:t>
            </a:r>
          </a:p>
        </xdr:txBody>
      </xdr:sp>
      <xdr:sp macro="" textlink="">
        <xdr:nvSpPr>
          <xdr:cNvPr id="13" name="Rectangle 14"/>
          <xdr:cNvSpPr>
            <a:spLocks noChangeArrowheads="1"/>
          </xdr:cNvSpPr>
        </xdr:nvSpPr>
        <xdr:spPr bwMode="auto">
          <a:xfrm>
            <a:off x="40017" y="4089"/>
            <a:ext cx="2861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2004</a:t>
            </a:r>
          </a:p>
        </xdr:txBody>
      </xdr:sp>
      <xdr:sp macro="" textlink="">
        <xdr:nvSpPr>
          <xdr:cNvPr id="14" name="Rectangle 15"/>
          <xdr:cNvSpPr>
            <a:spLocks noChangeArrowheads="1"/>
          </xdr:cNvSpPr>
        </xdr:nvSpPr>
        <xdr:spPr bwMode="auto">
          <a:xfrm>
            <a:off x="45161" y="4089"/>
            <a:ext cx="2861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2005</a:t>
            </a:r>
          </a:p>
        </xdr:txBody>
      </xdr:sp>
      <xdr:sp macro="" textlink="">
        <xdr:nvSpPr>
          <xdr:cNvPr id="15" name="Rectangle 16"/>
          <xdr:cNvSpPr>
            <a:spLocks noChangeArrowheads="1"/>
          </xdr:cNvSpPr>
        </xdr:nvSpPr>
        <xdr:spPr bwMode="auto">
          <a:xfrm>
            <a:off x="50311" y="4089"/>
            <a:ext cx="2861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2006</a:t>
            </a:r>
          </a:p>
        </xdr:txBody>
      </xdr:sp>
      <xdr:sp macro="" textlink="">
        <xdr:nvSpPr>
          <xdr:cNvPr id="16" name="Rectangle 17"/>
          <xdr:cNvSpPr>
            <a:spLocks noChangeArrowheads="1"/>
          </xdr:cNvSpPr>
        </xdr:nvSpPr>
        <xdr:spPr bwMode="auto">
          <a:xfrm>
            <a:off x="286" y="7893"/>
            <a:ext cx="11620" cy="32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A.   Current Account</a:t>
            </a:r>
          </a:p>
        </xdr:txBody>
      </xdr:sp>
      <xdr:sp macro="" textlink="">
        <xdr:nvSpPr>
          <xdr:cNvPr id="17" name="Rectangle 18"/>
          <xdr:cNvSpPr>
            <a:spLocks noChangeArrowheads="1"/>
          </xdr:cNvSpPr>
        </xdr:nvSpPr>
        <xdr:spPr bwMode="auto">
          <a:xfrm>
            <a:off x="28873" y="7893"/>
            <a:ext cx="3649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-105.1</a:t>
            </a:r>
          </a:p>
        </xdr:txBody>
      </xdr:sp>
      <xdr:sp macro="" textlink="">
        <xdr:nvSpPr>
          <xdr:cNvPr id="18" name="Rectangle 19"/>
          <xdr:cNvSpPr>
            <a:spLocks noChangeArrowheads="1"/>
          </xdr:cNvSpPr>
        </xdr:nvSpPr>
        <xdr:spPr bwMode="auto">
          <a:xfrm>
            <a:off x="34493" y="7893"/>
            <a:ext cx="3217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123.7</a:t>
            </a:r>
          </a:p>
        </xdr:txBody>
      </xdr:sp>
      <xdr:sp macro="" textlink="">
        <xdr:nvSpPr>
          <xdr:cNvPr id="19" name="Rectangle 20"/>
          <xdr:cNvSpPr>
            <a:spLocks noChangeArrowheads="1"/>
          </xdr:cNvSpPr>
        </xdr:nvSpPr>
        <xdr:spPr bwMode="auto">
          <a:xfrm>
            <a:off x="39160" y="7893"/>
            <a:ext cx="3649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-566.9</a:t>
            </a:r>
          </a:p>
        </xdr:txBody>
      </xdr:sp>
      <xdr:sp macro="" textlink="">
        <xdr:nvSpPr>
          <xdr:cNvPr id="20" name="Rectangle 21"/>
          <xdr:cNvSpPr>
            <a:spLocks noChangeArrowheads="1"/>
          </xdr:cNvSpPr>
        </xdr:nvSpPr>
        <xdr:spPr bwMode="auto">
          <a:xfrm>
            <a:off x="43256" y="7893"/>
            <a:ext cx="4716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-1,104.6</a:t>
            </a:r>
          </a:p>
        </xdr:txBody>
      </xdr:sp>
      <xdr:sp macro="" textlink="">
        <xdr:nvSpPr>
          <xdr:cNvPr id="21" name="Rectangle 22"/>
          <xdr:cNvSpPr>
            <a:spLocks noChangeArrowheads="1"/>
          </xdr:cNvSpPr>
        </xdr:nvSpPr>
        <xdr:spPr bwMode="auto">
          <a:xfrm>
            <a:off x="48406" y="7893"/>
            <a:ext cx="4716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-1,040.2</a:t>
            </a:r>
          </a:p>
        </xdr:txBody>
      </xdr:sp>
      <xdr:sp macro="" textlink="">
        <xdr:nvSpPr>
          <xdr:cNvPr id="22" name="Rectangle 23"/>
          <xdr:cNvSpPr>
            <a:spLocks noChangeArrowheads="1"/>
          </xdr:cNvSpPr>
        </xdr:nvSpPr>
        <xdr:spPr bwMode="auto">
          <a:xfrm>
            <a:off x="286" y="9798"/>
            <a:ext cx="21552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           of which: Net Current Transfers</a:t>
            </a:r>
          </a:p>
        </xdr:txBody>
      </xdr:sp>
      <xdr:sp macro="" textlink="">
        <xdr:nvSpPr>
          <xdr:cNvPr id="23" name="Rectangle 24"/>
          <xdr:cNvSpPr>
            <a:spLocks noChangeArrowheads="1"/>
          </xdr:cNvSpPr>
        </xdr:nvSpPr>
        <xdr:spPr bwMode="auto">
          <a:xfrm>
            <a:off x="29349" y="9798"/>
            <a:ext cx="3217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826.9</a:t>
            </a:r>
          </a:p>
        </xdr:txBody>
      </xdr:sp>
      <xdr:sp macro="" textlink="">
        <xdr:nvSpPr>
          <xdr:cNvPr id="24" name="Rectangle 25"/>
          <xdr:cNvSpPr>
            <a:spLocks noChangeArrowheads="1"/>
          </xdr:cNvSpPr>
        </xdr:nvSpPr>
        <xdr:spPr bwMode="auto">
          <a:xfrm>
            <a:off x="33445" y="9798"/>
            <a:ext cx="4284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1,244.9</a:t>
            </a:r>
          </a:p>
        </xdr:txBody>
      </xdr:sp>
      <xdr:sp macro="" textlink="">
        <xdr:nvSpPr>
          <xdr:cNvPr id="25" name="Rectangle 26"/>
          <xdr:cNvSpPr>
            <a:spLocks noChangeArrowheads="1"/>
          </xdr:cNvSpPr>
        </xdr:nvSpPr>
        <xdr:spPr bwMode="auto">
          <a:xfrm>
            <a:off x="38589" y="9798"/>
            <a:ext cx="4284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1,579.9</a:t>
            </a:r>
          </a:p>
        </xdr:txBody>
      </xdr:sp>
      <xdr:sp macro="" textlink="">
        <xdr:nvSpPr>
          <xdr:cNvPr id="26" name="Rectangle 27"/>
          <xdr:cNvSpPr>
            <a:spLocks noChangeArrowheads="1"/>
          </xdr:cNvSpPr>
        </xdr:nvSpPr>
        <xdr:spPr bwMode="auto">
          <a:xfrm>
            <a:off x="43732" y="9798"/>
            <a:ext cx="4284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1,794.2</a:t>
            </a:r>
          </a:p>
        </xdr:txBody>
      </xdr:sp>
      <xdr:sp macro="" textlink="">
        <xdr:nvSpPr>
          <xdr:cNvPr id="27" name="Rectangle 28"/>
          <xdr:cNvSpPr>
            <a:spLocks noChangeArrowheads="1"/>
          </xdr:cNvSpPr>
        </xdr:nvSpPr>
        <xdr:spPr bwMode="auto">
          <a:xfrm>
            <a:off x="48882" y="9798"/>
            <a:ext cx="4284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2,248.3</a:t>
            </a:r>
          </a:p>
        </xdr:txBody>
      </xdr:sp>
      <xdr:sp macro="" textlink="">
        <xdr:nvSpPr>
          <xdr:cNvPr id="28" name="Rectangle 29"/>
          <xdr:cNvSpPr>
            <a:spLocks noChangeArrowheads="1"/>
          </xdr:cNvSpPr>
        </xdr:nvSpPr>
        <xdr:spPr bwMode="auto">
          <a:xfrm>
            <a:off x="286" y="11696"/>
            <a:ext cx="14097" cy="3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B.   Net Capital Transfers</a:t>
            </a:r>
          </a:p>
        </xdr:txBody>
      </xdr:sp>
      <xdr:sp macro="" textlink="">
        <xdr:nvSpPr>
          <xdr:cNvPr id="29" name="Rectangle 30"/>
          <xdr:cNvSpPr>
            <a:spLocks noChangeArrowheads="1"/>
          </xdr:cNvSpPr>
        </xdr:nvSpPr>
        <xdr:spPr bwMode="auto">
          <a:xfrm>
            <a:off x="30016" y="11696"/>
            <a:ext cx="2502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73.3</a:t>
            </a:r>
          </a:p>
        </xdr:txBody>
      </xdr:sp>
      <xdr:sp macro="" textlink="">
        <xdr:nvSpPr>
          <xdr:cNvPr id="30" name="Rectangle 31"/>
          <xdr:cNvSpPr>
            <a:spLocks noChangeArrowheads="1"/>
          </xdr:cNvSpPr>
        </xdr:nvSpPr>
        <xdr:spPr bwMode="auto">
          <a:xfrm>
            <a:off x="34493" y="11696"/>
            <a:ext cx="3217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154.3</a:t>
            </a:r>
          </a:p>
        </xdr:txBody>
      </xdr:sp>
      <xdr:sp macro="" textlink="">
        <xdr:nvSpPr>
          <xdr:cNvPr id="31" name="Rectangle 32"/>
          <xdr:cNvSpPr>
            <a:spLocks noChangeArrowheads="1"/>
          </xdr:cNvSpPr>
        </xdr:nvSpPr>
        <xdr:spPr bwMode="auto">
          <a:xfrm>
            <a:off x="39636" y="11696"/>
            <a:ext cx="3217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251.0</a:t>
            </a:r>
          </a:p>
        </xdr:txBody>
      </xdr:sp>
      <xdr:sp macro="" textlink="">
        <xdr:nvSpPr>
          <xdr:cNvPr id="32" name="Rectangle 33"/>
          <xdr:cNvSpPr>
            <a:spLocks noChangeArrowheads="1"/>
          </xdr:cNvSpPr>
        </xdr:nvSpPr>
        <xdr:spPr bwMode="auto">
          <a:xfrm>
            <a:off x="44780" y="11696"/>
            <a:ext cx="3217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331.2</a:t>
            </a:r>
          </a:p>
        </xdr:txBody>
      </xdr:sp>
      <xdr:sp macro="" textlink="">
        <xdr:nvSpPr>
          <xdr:cNvPr id="33" name="Rectangle 34"/>
          <xdr:cNvSpPr>
            <a:spLocks noChangeArrowheads="1"/>
          </xdr:cNvSpPr>
        </xdr:nvSpPr>
        <xdr:spPr bwMode="auto">
          <a:xfrm>
            <a:off x="49930" y="11696"/>
            <a:ext cx="3217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229.9</a:t>
            </a:r>
          </a:p>
        </xdr:txBody>
      </xdr:sp>
      <xdr:sp macro="" textlink="">
        <xdr:nvSpPr>
          <xdr:cNvPr id="34" name="Rectangle 35"/>
          <xdr:cNvSpPr>
            <a:spLocks noChangeArrowheads="1"/>
          </xdr:cNvSpPr>
        </xdr:nvSpPr>
        <xdr:spPr bwMode="auto">
          <a:xfrm>
            <a:off x="285" y="15506"/>
            <a:ext cx="12145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C.   Financial Account</a:t>
            </a:r>
          </a:p>
        </xdr:txBody>
      </xdr:sp>
      <xdr:sp macro="" textlink="">
        <xdr:nvSpPr>
          <xdr:cNvPr id="35" name="Rectangle 36"/>
          <xdr:cNvSpPr>
            <a:spLocks noChangeArrowheads="1"/>
          </xdr:cNvSpPr>
        </xdr:nvSpPr>
        <xdr:spPr bwMode="auto">
          <a:xfrm>
            <a:off x="29540" y="15506"/>
            <a:ext cx="2934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-25.1</a:t>
            </a:r>
          </a:p>
        </xdr:txBody>
      </xdr:sp>
      <xdr:sp macro="" textlink="">
        <xdr:nvSpPr>
          <xdr:cNvPr id="36" name="Rectangle 37"/>
          <xdr:cNvSpPr>
            <a:spLocks noChangeArrowheads="1"/>
          </xdr:cNvSpPr>
        </xdr:nvSpPr>
        <xdr:spPr bwMode="auto">
          <a:xfrm>
            <a:off x="34017" y="15506"/>
            <a:ext cx="3649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-230.7</a:t>
            </a:r>
          </a:p>
        </xdr:txBody>
      </xdr:sp>
      <xdr:sp macro="" textlink="">
        <xdr:nvSpPr>
          <xdr:cNvPr id="37" name="Rectangle 38"/>
          <xdr:cNvSpPr>
            <a:spLocks noChangeArrowheads="1"/>
          </xdr:cNvSpPr>
        </xdr:nvSpPr>
        <xdr:spPr bwMode="auto">
          <a:xfrm>
            <a:off x="39636" y="15506"/>
            <a:ext cx="3217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200.6</a:t>
            </a:r>
          </a:p>
        </xdr:txBody>
      </xdr:sp>
      <xdr:sp macro="" textlink="">
        <xdr:nvSpPr>
          <xdr:cNvPr id="38" name="Rectangle 39"/>
          <xdr:cNvSpPr>
            <a:spLocks noChangeArrowheads="1"/>
          </xdr:cNvSpPr>
        </xdr:nvSpPr>
        <xdr:spPr bwMode="auto">
          <a:xfrm>
            <a:off x="44780" y="15506"/>
            <a:ext cx="3217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747.8</a:t>
            </a:r>
          </a:p>
        </xdr:txBody>
      </xdr:sp>
      <xdr:sp macro="" textlink="">
        <xdr:nvSpPr>
          <xdr:cNvPr id="39" name="Rectangle 40"/>
          <xdr:cNvSpPr>
            <a:spLocks noChangeArrowheads="1"/>
          </xdr:cNvSpPr>
        </xdr:nvSpPr>
        <xdr:spPr bwMode="auto">
          <a:xfrm>
            <a:off x="49930" y="15506"/>
            <a:ext cx="3217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636.0</a:t>
            </a:r>
          </a:p>
        </xdr:txBody>
      </xdr:sp>
      <xdr:sp macro="" textlink="">
        <xdr:nvSpPr>
          <xdr:cNvPr id="40" name="Rectangle 41"/>
          <xdr:cNvSpPr>
            <a:spLocks noChangeArrowheads="1"/>
          </xdr:cNvSpPr>
        </xdr:nvSpPr>
        <xdr:spPr bwMode="auto">
          <a:xfrm>
            <a:off x="286" y="19310"/>
            <a:ext cx="15496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D.   Net Errors &amp; Omissions</a:t>
            </a:r>
          </a:p>
        </xdr:txBody>
      </xdr:sp>
      <xdr:sp macro="" textlink="">
        <xdr:nvSpPr>
          <xdr:cNvPr id="41" name="Rectangle 42"/>
          <xdr:cNvSpPr>
            <a:spLocks noChangeArrowheads="1"/>
          </xdr:cNvSpPr>
        </xdr:nvSpPr>
        <xdr:spPr bwMode="auto">
          <a:xfrm>
            <a:off x="30016" y="19310"/>
            <a:ext cx="2502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56.9</a:t>
            </a:r>
          </a:p>
        </xdr:txBody>
      </xdr:sp>
      <xdr:sp macro="" textlink="">
        <xdr:nvSpPr>
          <xdr:cNvPr id="42" name="Rectangle 43"/>
          <xdr:cNvSpPr>
            <a:spLocks noChangeArrowheads="1"/>
          </xdr:cNvSpPr>
        </xdr:nvSpPr>
        <xdr:spPr bwMode="auto">
          <a:xfrm>
            <a:off x="34683" y="19310"/>
            <a:ext cx="2934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-47.4</a:t>
            </a:r>
          </a:p>
        </xdr:txBody>
      </xdr:sp>
      <xdr:sp macro="" textlink="">
        <xdr:nvSpPr>
          <xdr:cNvPr id="43" name="Rectangle 44"/>
          <xdr:cNvSpPr>
            <a:spLocks noChangeArrowheads="1"/>
          </xdr:cNvSpPr>
        </xdr:nvSpPr>
        <xdr:spPr bwMode="auto">
          <a:xfrm>
            <a:off x="39636" y="19310"/>
            <a:ext cx="3217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115.2</a:t>
            </a:r>
          </a:p>
        </xdr:txBody>
      </xdr:sp>
      <xdr:sp macro="" textlink="">
        <xdr:nvSpPr>
          <xdr:cNvPr id="44" name="Rectangle 45"/>
          <xdr:cNvSpPr>
            <a:spLocks noChangeArrowheads="1"/>
          </xdr:cNvSpPr>
        </xdr:nvSpPr>
        <xdr:spPr bwMode="auto">
          <a:xfrm>
            <a:off x="45446" y="19310"/>
            <a:ext cx="2502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25.6</a:t>
            </a:r>
          </a:p>
        </xdr:txBody>
      </xdr:sp>
      <xdr:sp macro="" textlink="">
        <xdr:nvSpPr>
          <xdr:cNvPr id="45" name="Rectangle 46"/>
          <xdr:cNvSpPr>
            <a:spLocks noChangeArrowheads="1"/>
          </xdr:cNvSpPr>
        </xdr:nvSpPr>
        <xdr:spPr bwMode="auto">
          <a:xfrm>
            <a:off x="49930" y="19310"/>
            <a:ext cx="3217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174.2</a:t>
            </a:r>
          </a:p>
        </xdr:txBody>
      </xdr:sp>
      <xdr:sp macro="" textlink="">
        <xdr:nvSpPr>
          <xdr:cNvPr id="46" name="Rectangle 47"/>
          <xdr:cNvSpPr>
            <a:spLocks noChangeArrowheads="1"/>
          </xdr:cNvSpPr>
        </xdr:nvSpPr>
        <xdr:spPr bwMode="auto">
          <a:xfrm>
            <a:off x="286" y="23113"/>
            <a:ext cx="16573" cy="3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        A+B+C+D (BOP Check)2/</a:t>
            </a:r>
          </a:p>
        </xdr:txBody>
      </xdr:sp>
      <xdr:sp macro="" textlink="">
        <xdr:nvSpPr>
          <xdr:cNvPr id="47" name="Rectangle 48"/>
          <xdr:cNvSpPr>
            <a:spLocks noChangeArrowheads="1"/>
          </xdr:cNvSpPr>
        </xdr:nvSpPr>
        <xdr:spPr bwMode="auto">
          <a:xfrm>
            <a:off x="30683" y="23113"/>
            <a:ext cx="1786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0.0</a:t>
            </a:r>
          </a:p>
        </xdr:txBody>
      </xdr:sp>
      <xdr:sp macro="" textlink="">
        <xdr:nvSpPr>
          <xdr:cNvPr id="48" name="Rectangle 49"/>
          <xdr:cNvSpPr>
            <a:spLocks noChangeArrowheads="1"/>
          </xdr:cNvSpPr>
        </xdr:nvSpPr>
        <xdr:spPr bwMode="auto">
          <a:xfrm>
            <a:off x="35350" y="23114"/>
            <a:ext cx="2219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-0.1</a:t>
            </a:r>
          </a:p>
        </xdr:txBody>
      </xdr:sp>
      <xdr:sp macro="" textlink="">
        <xdr:nvSpPr>
          <xdr:cNvPr id="49" name="Rectangle 50"/>
          <xdr:cNvSpPr>
            <a:spLocks noChangeArrowheads="1"/>
          </xdr:cNvSpPr>
        </xdr:nvSpPr>
        <xdr:spPr bwMode="auto">
          <a:xfrm>
            <a:off x="40493" y="23114"/>
            <a:ext cx="2219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-0.1</a:t>
            </a:r>
          </a:p>
        </xdr:txBody>
      </xdr:sp>
      <xdr:sp macro="" textlink="">
        <xdr:nvSpPr>
          <xdr:cNvPr id="50" name="Rectangle 51"/>
          <xdr:cNvSpPr>
            <a:spLocks noChangeArrowheads="1"/>
          </xdr:cNvSpPr>
        </xdr:nvSpPr>
        <xdr:spPr bwMode="auto">
          <a:xfrm>
            <a:off x="46113" y="23113"/>
            <a:ext cx="1786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0.0</a:t>
            </a:r>
          </a:p>
        </xdr:txBody>
      </xdr:sp>
      <xdr:sp macro="" textlink="">
        <xdr:nvSpPr>
          <xdr:cNvPr id="51" name="Rectangle 52"/>
          <xdr:cNvSpPr>
            <a:spLocks noChangeArrowheads="1"/>
          </xdr:cNvSpPr>
        </xdr:nvSpPr>
        <xdr:spPr bwMode="auto">
          <a:xfrm>
            <a:off x="50787" y="23114"/>
            <a:ext cx="2219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-0.1</a:t>
            </a:r>
          </a:p>
        </xdr:txBody>
      </xdr:sp>
      <xdr:sp macro="" textlink="">
        <xdr:nvSpPr>
          <xdr:cNvPr id="52" name="Rectangle 53"/>
          <xdr:cNvSpPr>
            <a:spLocks noChangeArrowheads="1"/>
          </xdr:cNvSpPr>
        </xdr:nvSpPr>
        <xdr:spPr bwMode="auto">
          <a:xfrm>
            <a:off x="286" y="25018"/>
            <a:ext cx="37433" cy="26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Calibri"/>
              </a:rPr>
              <a:t>1/Source: Balance of Payments Statistics Yearbook 2007; Part 1: Country Tables, IMF</a:t>
            </a:r>
          </a:p>
        </xdr:txBody>
      </xdr:sp>
      <xdr:sp macro="" textlink="">
        <xdr:nvSpPr>
          <xdr:cNvPr id="53" name="Rectangle 54"/>
          <xdr:cNvSpPr>
            <a:spLocks noChangeArrowheads="1"/>
          </xdr:cNvSpPr>
        </xdr:nvSpPr>
        <xdr:spPr bwMode="auto">
          <a:xfrm>
            <a:off x="286" y="26345"/>
            <a:ext cx="17716" cy="26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Calibri"/>
              </a:rPr>
              <a:t>2/May not add to zero due to rounding.</a:t>
            </a:r>
          </a:p>
        </xdr:txBody>
      </xdr:sp>
      <xdr:sp macro="" textlink="">
        <xdr:nvSpPr>
          <xdr:cNvPr id="54" name="Rectangle 55"/>
          <xdr:cNvSpPr>
            <a:spLocks noChangeArrowheads="1"/>
          </xdr:cNvSpPr>
        </xdr:nvSpPr>
        <xdr:spPr bwMode="auto">
          <a:xfrm>
            <a:off x="5048" y="190"/>
            <a:ext cx="44304" cy="17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Table A.1. Ghana: Balance of Payments, Standard Presentation, 2002-2006 1/</a:t>
            </a:r>
          </a:p>
        </xdr:txBody>
      </xdr:sp>
      <xdr:sp macro="" textlink="">
        <xdr:nvSpPr>
          <xdr:cNvPr id="55" name="Line 56"/>
          <xdr:cNvSpPr>
            <a:spLocks noChangeShapeType="1"/>
          </xdr:cNvSpPr>
        </xdr:nvSpPr>
        <xdr:spPr bwMode="auto">
          <a:xfrm>
            <a:off x="27438" y="3994"/>
            <a:ext cx="6" cy="20929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6" name="Rectangle 57"/>
          <xdr:cNvSpPr>
            <a:spLocks noChangeArrowheads="1"/>
          </xdr:cNvSpPr>
        </xdr:nvSpPr>
        <xdr:spPr bwMode="auto">
          <a:xfrm>
            <a:off x="27438" y="3994"/>
            <a:ext cx="95" cy="2092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7" name="Line 58"/>
          <xdr:cNvSpPr>
            <a:spLocks noChangeShapeType="1"/>
          </xdr:cNvSpPr>
        </xdr:nvSpPr>
        <xdr:spPr bwMode="auto">
          <a:xfrm>
            <a:off x="32588" y="3994"/>
            <a:ext cx="6" cy="20929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8" name="Rectangle 59"/>
          <xdr:cNvSpPr>
            <a:spLocks noChangeArrowheads="1"/>
          </xdr:cNvSpPr>
        </xdr:nvSpPr>
        <xdr:spPr bwMode="auto">
          <a:xfrm>
            <a:off x="32588" y="3994"/>
            <a:ext cx="95" cy="2092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9" name="Line 60"/>
          <xdr:cNvSpPr>
            <a:spLocks noChangeShapeType="1"/>
          </xdr:cNvSpPr>
        </xdr:nvSpPr>
        <xdr:spPr bwMode="auto">
          <a:xfrm>
            <a:off x="37731" y="3994"/>
            <a:ext cx="7" cy="20929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0" name="Rectangle 61"/>
          <xdr:cNvSpPr>
            <a:spLocks noChangeArrowheads="1"/>
          </xdr:cNvSpPr>
        </xdr:nvSpPr>
        <xdr:spPr bwMode="auto">
          <a:xfrm>
            <a:off x="37731" y="3994"/>
            <a:ext cx="95" cy="2092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1" name="Line 62"/>
          <xdr:cNvSpPr>
            <a:spLocks noChangeShapeType="1"/>
          </xdr:cNvSpPr>
        </xdr:nvSpPr>
        <xdr:spPr bwMode="auto">
          <a:xfrm>
            <a:off x="42875" y="3994"/>
            <a:ext cx="6" cy="20929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2" name="Rectangle 63"/>
          <xdr:cNvSpPr>
            <a:spLocks noChangeArrowheads="1"/>
          </xdr:cNvSpPr>
        </xdr:nvSpPr>
        <xdr:spPr bwMode="auto">
          <a:xfrm>
            <a:off x="42875" y="3994"/>
            <a:ext cx="95" cy="2092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3" name="Line 64"/>
          <xdr:cNvSpPr>
            <a:spLocks noChangeShapeType="1"/>
          </xdr:cNvSpPr>
        </xdr:nvSpPr>
        <xdr:spPr bwMode="auto">
          <a:xfrm>
            <a:off x="48025" y="3994"/>
            <a:ext cx="6" cy="20929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4" name="Rectangle 65"/>
          <xdr:cNvSpPr>
            <a:spLocks noChangeArrowheads="1"/>
          </xdr:cNvSpPr>
        </xdr:nvSpPr>
        <xdr:spPr bwMode="auto">
          <a:xfrm>
            <a:off x="48025" y="3994"/>
            <a:ext cx="95" cy="20929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66"/>
          <xdr:cNvSpPr>
            <a:spLocks noChangeArrowheads="1"/>
          </xdr:cNvSpPr>
        </xdr:nvSpPr>
        <xdr:spPr bwMode="auto">
          <a:xfrm>
            <a:off x="0" y="3803"/>
            <a:ext cx="53263" cy="191"/>
          </a:xfrm>
          <a:prstGeom prst="rect">
            <a:avLst/>
          </a:prstGeom>
          <a:solidFill>
            <a:srgbClr val="1F497D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Line 67"/>
          <xdr:cNvSpPr>
            <a:spLocks noChangeShapeType="1"/>
          </xdr:cNvSpPr>
        </xdr:nvSpPr>
        <xdr:spPr bwMode="auto">
          <a:xfrm>
            <a:off x="0" y="7702"/>
            <a:ext cx="53263" cy="6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7" name="Rectangle 68"/>
          <xdr:cNvSpPr>
            <a:spLocks noChangeArrowheads="1"/>
          </xdr:cNvSpPr>
        </xdr:nvSpPr>
        <xdr:spPr bwMode="auto">
          <a:xfrm>
            <a:off x="0" y="7702"/>
            <a:ext cx="53263" cy="9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Line 69"/>
          <xdr:cNvSpPr>
            <a:spLocks noChangeShapeType="1"/>
          </xdr:cNvSpPr>
        </xdr:nvSpPr>
        <xdr:spPr bwMode="auto">
          <a:xfrm>
            <a:off x="0" y="24828"/>
            <a:ext cx="53263" cy="6"/>
          </a:xfrm>
          <a:prstGeom prst="line">
            <a:avLst/>
          </a:prstGeom>
          <a:noFill/>
          <a:ln w="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9" name="Rectangle 70"/>
          <xdr:cNvSpPr>
            <a:spLocks noChangeArrowheads="1"/>
          </xdr:cNvSpPr>
        </xdr:nvSpPr>
        <xdr:spPr bwMode="auto">
          <a:xfrm>
            <a:off x="0" y="24828"/>
            <a:ext cx="53263" cy="95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352426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6" sqref="D26"/>
    </sheetView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31" sqref="I31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D28"/>
  <sheetViews>
    <sheetView workbookViewId="0">
      <selection activeCell="F35" sqref="F35"/>
    </sheetView>
  </sheetViews>
  <sheetFormatPr defaultRowHeight="15"/>
  <cols>
    <col min="2" max="2" width="16.85546875" bestFit="1" customWidth="1"/>
    <col min="3" max="4" width="19.7109375" bestFit="1" customWidth="1"/>
  </cols>
  <sheetData>
    <row r="1" spans="2:4">
      <c r="B1" s="63" t="s">
        <v>108</v>
      </c>
      <c r="C1" s="63"/>
      <c r="D1" s="63"/>
    </row>
    <row r="2" spans="2:4" ht="31.5" customHeight="1" thickBot="1">
      <c r="B2" s="64"/>
      <c r="C2" s="64"/>
      <c r="D2" s="64"/>
    </row>
    <row r="3" spans="2:4" ht="15" customHeight="1">
      <c r="B3" s="65" t="s">
        <v>46</v>
      </c>
      <c r="C3" s="67" t="s">
        <v>47</v>
      </c>
      <c r="D3" s="68"/>
    </row>
    <row r="4" spans="2:4" ht="30.75" thickBot="1">
      <c r="B4" s="66"/>
      <c r="C4" s="41" t="s">
        <v>48</v>
      </c>
      <c r="D4" s="42" t="s">
        <v>49</v>
      </c>
    </row>
    <row r="5" spans="2:4">
      <c r="B5" s="43" t="s">
        <v>50</v>
      </c>
      <c r="C5" s="44" t="s">
        <v>51</v>
      </c>
      <c r="D5" s="45" t="s">
        <v>51</v>
      </c>
    </row>
    <row r="6" spans="2:4">
      <c r="B6" s="46" t="s">
        <v>52</v>
      </c>
      <c r="C6" s="47" t="s">
        <v>53</v>
      </c>
      <c r="D6" s="14" t="s">
        <v>54</v>
      </c>
    </row>
    <row r="7" spans="2:4">
      <c r="B7" s="46" t="s">
        <v>55</v>
      </c>
      <c r="C7" s="47" t="s">
        <v>56</v>
      </c>
      <c r="D7" s="14" t="s">
        <v>57</v>
      </c>
    </row>
    <row r="8" spans="2:4">
      <c r="B8" s="46" t="s">
        <v>58</v>
      </c>
      <c r="C8" s="47" t="s">
        <v>59</v>
      </c>
      <c r="D8" s="14" t="s">
        <v>59</v>
      </c>
    </row>
    <row r="9" spans="2:4">
      <c r="B9" s="46" t="s">
        <v>60</v>
      </c>
      <c r="C9" s="47" t="s">
        <v>53</v>
      </c>
      <c r="D9" s="14" t="s">
        <v>53</v>
      </c>
    </row>
    <row r="10" spans="2:4">
      <c r="B10" s="46" t="s">
        <v>61</v>
      </c>
      <c r="C10" s="47" t="s">
        <v>62</v>
      </c>
      <c r="D10" s="14" t="s">
        <v>62</v>
      </c>
    </row>
    <row r="11" spans="2:4">
      <c r="B11" s="46" t="s">
        <v>63</v>
      </c>
      <c r="C11" s="47" t="s">
        <v>62</v>
      </c>
      <c r="D11" s="14" t="s">
        <v>62</v>
      </c>
    </row>
    <row r="12" spans="2:4">
      <c r="B12" s="46" t="s">
        <v>64</v>
      </c>
      <c r="C12" s="47" t="s">
        <v>65</v>
      </c>
      <c r="D12" s="14" t="s">
        <v>65</v>
      </c>
    </row>
    <row r="13" spans="2:4">
      <c r="B13" s="46" t="s">
        <v>66</v>
      </c>
      <c r="C13" s="47" t="s">
        <v>67</v>
      </c>
      <c r="D13" s="14" t="s">
        <v>67</v>
      </c>
    </row>
    <row r="14" spans="2:4">
      <c r="B14" s="46" t="s">
        <v>68</v>
      </c>
      <c r="C14" s="47" t="s">
        <v>67</v>
      </c>
      <c r="D14" s="14" t="s">
        <v>69</v>
      </c>
    </row>
    <row r="15" spans="2:4">
      <c r="B15" s="46" t="s">
        <v>70</v>
      </c>
      <c r="C15" s="47" t="s">
        <v>71</v>
      </c>
      <c r="D15" s="14" t="s">
        <v>67</v>
      </c>
    </row>
    <row r="16" spans="2:4">
      <c r="B16" s="46" t="s">
        <v>72</v>
      </c>
      <c r="C16" s="47" t="s">
        <v>73</v>
      </c>
      <c r="D16" s="14" t="s">
        <v>74</v>
      </c>
    </row>
    <row r="17" spans="2:4">
      <c r="B17" s="46" t="s">
        <v>75</v>
      </c>
      <c r="C17" s="47" t="s">
        <v>76</v>
      </c>
      <c r="D17" s="14" t="s">
        <v>77</v>
      </c>
    </row>
    <row r="18" spans="2:4">
      <c r="B18" s="46" t="s">
        <v>78</v>
      </c>
      <c r="C18" s="47" t="s">
        <v>67</v>
      </c>
      <c r="D18" s="14" t="s">
        <v>67</v>
      </c>
    </row>
    <row r="19" spans="2:4">
      <c r="B19" s="46" t="s">
        <v>79</v>
      </c>
      <c r="C19" s="47" t="s">
        <v>80</v>
      </c>
      <c r="D19" s="14" t="s">
        <v>81</v>
      </c>
    </row>
    <row r="20" spans="2:4">
      <c r="B20" s="46" t="s">
        <v>82</v>
      </c>
      <c r="C20" s="47" t="s">
        <v>83</v>
      </c>
      <c r="D20" s="14" t="s">
        <v>83</v>
      </c>
    </row>
    <row r="21" spans="2:4">
      <c r="B21" s="46" t="s">
        <v>84</v>
      </c>
      <c r="C21" s="47" t="s">
        <v>85</v>
      </c>
      <c r="D21" s="14" t="s">
        <v>85</v>
      </c>
    </row>
    <row r="22" spans="2:4">
      <c r="B22" s="46" t="s">
        <v>86</v>
      </c>
      <c r="C22" s="47" t="s">
        <v>87</v>
      </c>
      <c r="D22" s="14" t="s">
        <v>87</v>
      </c>
    </row>
    <row r="23" spans="2:4">
      <c r="B23" s="46" t="s">
        <v>88</v>
      </c>
      <c r="C23" s="47"/>
      <c r="D23" s="14" t="s">
        <v>53</v>
      </c>
    </row>
    <row r="24" spans="2:4">
      <c r="B24" s="46" t="s">
        <v>89</v>
      </c>
      <c r="C24" s="47" t="s">
        <v>3</v>
      </c>
      <c r="D24" s="14" t="s">
        <v>90</v>
      </c>
    </row>
    <row r="25" spans="2:4">
      <c r="B25" s="46" t="s">
        <v>91</v>
      </c>
      <c r="C25" s="47" t="s">
        <v>92</v>
      </c>
      <c r="D25" s="14" t="s">
        <v>92</v>
      </c>
    </row>
    <row r="26" spans="2:4">
      <c r="B26" s="46" t="s">
        <v>93</v>
      </c>
      <c r="C26" s="47" t="s">
        <v>94</v>
      </c>
      <c r="D26" s="14" t="s">
        <v>94</v>
      </c>
    </row>
    <row r="27" spans="2:4">
      <c r="B27" s="46" t="s">
        <v>95</v>
      </c>
      <c r="C27" s="47" t="s">
        <v>96</v>
      </c>
      <c r="D27" s="14" t="s">
        <v>96</v>
      </c>
    </row>
    <row r="28" spans="2:4">
      <c r="B28" s="48" t="s">
        <v>97</v>
      </c>
      <c r="C28" s="9" t="s">
        <v>62</v>
      </c>
      <c r="D28" s="5" t="s">
        <v>62</v>
      </c>
    </row>
  </sheetData>
  <mergeCells count="3">
    <mergeCell ref="B1:D2"/>
    <mergeCell ref="B3:B4"/>
    <mergeCell ref="C3:D3"/>
  </mergeCells>
  <conditionalFormatting sqref="B5:D28">
    <cfRule type="expression" dxfId="2" priority="1">
      <formula>MOD(ROW(),2)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AH110"/>
  <sheetViews>
    <sheetView topLeftCell="A73" zoomScaleNormal="100" workbookViewId="0">
      <selection activeCell="AI98" sqref="AI98"/>
    </sheetView>
  </sheetViews>
  <sheetFormatPr defaultRowHeight="15"/>
  <cols>
    <col min="1" max="1" width="36.7109375" customWidth="1"/>
    <col min="2" max="4" width="9.28515625" bestFit="1" customWidth="1"/>
    <col min="5" max="24" width="9.140625" hidden="1" customWidth="1"/>
    <col min="25" max="30" width="9.28515625" bestFit="1" customWidth="1"/>
    <col min="31" max="31" width="9.42578125" bestFit="1" customWidth="1"/>
    <col min="32" max="34" width="9.28515625" bestFit="1" customWidth="1"/>
  </cols>
  <sheetData>
    <row r="1" spans="1:34">
      <c r="A1" s="69" t="s">
        <v>98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</row>
    <row r="2" spans="1:34">
      <c r="A2" s="69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</row>
    <row r="3" spans="1:34">
      <c r="A3" s="1" t="s">
        <v>1</v>
      </c>
      <c r="B3" s="2" t="s">
        <v>2</v>
      </c>
      <c r="C3" s="3"/>
      <c r="D3" s="3"/>
      <c r="E3" s="4">
        <v>1980</v>
      </c>
      <c r="F3" s="4">
        <v>1981</v>
      </c>
      <c r="G3" s="4">
        <v>1982</v>
      </c>
      <c r="H3" s="4">
        <v>1983</v>
      </c>
      <c r="I3" s="4">
        <v>1984</v>
      </c>
      <c r="J3" s="4">
        <v>1985</v>
      </c>
      <c r="K3" s="4">
        <v>1986</v>
      </c>
      <c r="L3" s="4">
        <v>1987</v>
      </c>
      <c r="M3" s="4">
        <v>1988</v>
      </c>
      <c r="N3" s="4">
        <v>1989</v>
      </c>
      <c r="O3" s="4">
        <v>1990</v>
      </c>
      <c r="P3" s="4">
        <v>1991</v>
      </c>
      <c r="Q3" s="4">
        <v>1992</v>
      </c>
      <c r="R3" s="4">
        <v>1993</v>
      </c>
      <c r="S3" s="4">
        <v>1994</v>
      </c>
      <c r="T3" s="4">
        <v>1995</v>
      </c>
      <c r="U3" s="4">
        <v>1996</v>
      </c>
      <c r="V3" s="4">
        <v>1997</v>
      </c>
      <c r="W3" s="4">
        <v>1998</v>
      </c>
      <c r="X3" s="4">
        <v>1999</v>
      </c>
      <c r="Y3" s="4">
        <v>2000</v>
      </c>
      <c r="Z3" s="4">
        <v>2001</v>
      </c>
      <c r="AA3" s="4">
        <v>2002</v>
      </c>
      <c r="AB3" s="4">
        <v>2003</v>
      </c>
      <c r="AC3" s="4">
        <v>2004</v>
      </c>
      <c r="AD3" s="4">
        <v>2005</v>
      </c>
      <c r="AE3" s="4">
        <v>2006</v>
      </c>
      <c r="AF3" s="4">
        <v>2007</v>
      </c>
      <c r="AG3" s="4">
        <v>2008</v>
      </c>
      <c r="AH3" s="4">
        <v>2009</v>
      </c>
    </row>
    <row r="4" spans="1:34">
      <c r="A4" s="5"/>
      <c r="B4" s="6" t="s">
        <v>3</v>
      </c>
      <c r="C4" s="2" t="s">
        <v>4</v>
      </c>
      <c r="D4" s="2" t="s">
        <v>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8"/>
      <c r="Z4" s="8"/>
      <c r="AA4" s="8"/>
      <c r="AB4" s="8"/>
      <c r="AC4" s="8"/>
      <c r="AD4" s="8"/>
      <c r="AE4" s="9"/>
      <c r="AF4" s="9"/>
      <c r="AG4" s="9"/>
      <c r="AH4" s="9"/>
    </row>
    <row r="5" spans="1:34">
      <c r="A5" s="10" t="s">
        <v>6</v>
      </c>
      <c r="B5" s="11"/>
      <c r="C5" s="11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>
      <c r="A6" s="6" t="s">
        <v>7</v>
      </c>
      <c r="B6" s="13"/>
      <c r="C6" s="13"/>
      <c r="D6" s="13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>
      <c r="A7" s="14" t="s">
        <v>8</v>
      </c>
      <c r="B7" s="15">
        <f ca="1">AVERAGE(OFFSET($E7,,(COLUMN()-COLUMN($B7))*10,,10))</f>
        <v>8004.1411338243197</v>
      </c>
      <c r="C7" s="15">
        <f ca="1">AVERAGE(OFFSET($E7,,(COLUMN()-COLUMN($B7))*10,,10))</f>
        <v>16101.644053572451</v>
      </c>
      <c r="D7" s="15">
        <f ca="1">AVERAGE(OFFSET($E7,,(COLUMN()-COLUMN($B7))*10,,10))</f>
        <v>34050.989229715036</v>
      </c>
      <c r="E7" s="16">
        <v>4943.924152319355</v>
      </c>
      <c r="F7" s="16">
        <v>4395.612951829703</v>
      </c>
      <c r="G7" s="16">
        <v>4300.2456039611207</v>
      </c>
      <c r="H7" s="16">
        <v>6001.0293687638132</v>
      </c>
      <c r="I7" s="16">
        <v>7649.4679522087426</v>
      </c>
      <c r="J7" s="16">
        <v>8388.1909935027616</v>
      </c>
      <c r="K7" s="16">
        <v>9122.5078089837989</v>
      </c>
      <c r="L7" s="16">
        <v>11184.880463073467</v>
      </c>
      <c r="M7" s="16">
        <v>11501.998061842718</v>
      </c>
      <c r="N7" s="16">
        <v>12553.553981757719</v>
      </c>
      <c r="O7" s="16">
        <v>16281.135572200306</v>
      </c>
      <c r="P7" s="16">
        <v>16183.870898312991</v>
      </c>
      <c r="Q7" s="16">
        <v>18416.007974560074</v>
      </c>
      <c r="R7" s="16">
        <v>17400.513959693213</v>
      </c>
      <c r="S7" s="16">
        <v>15244.100884211552</v>
      </c>
      <c r="T7" s="16">
        <v>13878.767946404387</v>
      </c>
      <c r="U7" s="16">
        <v>17551.446048322367</v>
      </c>
      <c r="V7" s="16">
        <v>15181.109311151238</v>
      </c>
      <c r="W7" s="16">
        <v>16430.358703609767</v>
      </c>
      <c r="X7" s="16">
        <v>14449.129237258634</v>
      </c>
      <c r="Y7" s="16">
        <v>13908.528284780972</v>
      </c>
      <c r="Z7" s="16">
        <v>14821.162716444607</v>
      </c>
      <c r="AA7" s="16">
        <v>15530.632477561187</v>
      </c>
      <c r="AB7" s="16">
        <v>16223.628034537407</v>
      </c>
      <c r="AC7" s="16">
        <v>20887.613455732939</v>
      </c>
      <c r="AD7" s="16">
        <v>40301.248102195706</v>
      </c>
      <c r="AE7" s="16">
        <v>47079.73639307898</v>
      </c>
      <c r="AF7" s="16">
        <v>55141.731805323623</v>
      </c>
      <c r="AG7" s="16">
        <v>61273.861709508288</v>
      </c>
      <c r="AH7" s="16">
        <v>55341.749317986643</v>
      </c>
    </row>
    <row r="8" spans="1:34">
      <c r="A8" s="17" t="s">
        <v>9</v>
      </c>
      <c r="B8" s="15">
        <f t="shared" ref="B8:D15" ca="1" si="0">AVERAGE(OFFSET($E8,,(COLUMN()-COLUMN($B8))*10,,10))</f>
        <v>49.021558445018783</v>
      </c>
      <c r="C8" s="15">
        <f t="shared" ca="1" si="0"/>
        <v>2643.5473748111604</v>
      </c>
      <c r="D8" s="15">
        <f t="shared" ca="1" si="0"/>
        <v>8530.4138806122592</v>
      </c>
      <c r="E8" s="16">
        <v>-142.09699507861197</v>
      </c>
      <c r="F8" s="16">
        <v>-100.82107696030103</v>
      </c>
      <c r="G8" s="16">
        <v>-29.700165728461659</v>
      </c>
      <c r="H8" s="16">
        <v>-37.326673323953727</v>
      </c>
      <c r="I8" s="16">
        <v>15.938415925438974</v>
      </c>
      <c r="J8" s="16">
        <v>161.23918003267224</v>
      </c>
      <c r="K8" s="16">
        <v>328.49504261660456</v>
      </c>
      <c r="L8" s="16">
        <v>369.70333797056367</v>
      </c>
      <c r="M8" s="16">
        <v>-409.31628834390983</v>
      </c>
      <c r="N8" s="16">
        <v>334.10080734014667</v>
      </c>
      <c r="O8" s="16">
        <v>11658.725773528677</v>
      </c>
      <c r="P8" s="16">
        <v>1655.4160865902859</v>
      </c>
      <c r="Q8" s="16">
        <v>1125.5870864280307</v>
      </c>
      <c r="R8" s="16">
        <v>1668.337261569681</v>
      </c>
      <c r="S8" s="16">
        <v>2112.1696677901577</v>
      </c>
      <c r="T8" s="16">
        <v>1486.0385734242459</v>
      </c>
      <c r="U8" s="16">
        <v>2110.4997244414635</v>
      </c>
      <c r="V8" s="16">
        <v>1405.5825477109356</v>
      </c>
      <c r="W8" s="16">
        <v>1523.3598203904307</v>
      </c>
      <c r="X8" s="16">
        <v>1689.7572062376998</v>
      </c>
      <c r="Y8" s="16">
        <v>1889.82391940057</v>
      </c>
      <c r="Z8" s="16">
        <v>2644.5735888139047</v>
      </c>
      <c r="AA8" s="16">
        <v>3525.7602588880777</v>
      </c>
      <c r="AB8" s="16">
        <v>3250.5075788812223</v>
      </c>
      <c r="AC8" s="16">
        <v>5215.701250876321</v>
      </c>
      <c r="AD8" s="16">
        <v>13036.194279525276</v>
      </c>
      <c r="AE8" s="16">
        <v>36089.652348852025</v>
      </c>
      <c r="AF8" s="16">
        <v>5457.1517556151903</v>
      </c>
      <c r="AG8" s="16">
        <v>6319.4340792030926</v>
      </c>
      <c r="AH8" s="16">
        <v>7875.3397460668866</v>
      </c>
    </row>
    <row r="9" spans="1:34">
      <c r="A9" s="17" t="s">
        <v>10</v>
      </c>
      <c r="B9" s="15">
        <f t="shared" ca="1" si="0"/>
        <v>9599.605417848963</v>
      </c>
      <c r="C9" s="15">
        <f t="shared" ca="1" si="0"/>
        <v>4602.2270576657638</v>
      </c>
      <c r="D9" s="15">
        <f t="shared" ca="1" si="0"/>
        <v>-30419.829474031529</v>
      </c>
      <c r="E9" s="16">
        <v>-3767.3119216582563</v>
      </c>
      <c r="F9" s="16">
        <v>25063.2456014491</v>
      </c>
      <c r="G9" s="16">
        <v>21743.640732551034</v>
      </c>
      <c r="H9" s="16">
        <v>12565.9083724917</v>
      </c>
      <c r="I9" s="16">
        <v>9213.8199676732293</v>
      </c>
      <c r="J9" s="16">
        <v>224.02478867604177</v>
      </c>
      <c r="K9" s="16">
        <v>6405.4989822007019</v>
      </c>
      <c r="L9" s="16">
        <v>4602.9140428672163</v>
      </c>
      <c r="M9" s="16">
        <v>10058.872550931988</v>
      </c>
      <c r="N9" s="16">
        <v>9885.4410613068958</v>
      </c>
      <c r="O9" s="16">
        <v>-16616.292186200346</v>
      </c>
      <c r="P9" s="16">
        <v>-1222.2172697889407</v>
      </c>
      <c r="Q9" s="16">
        <v>-361.69038744281329</v>
      </c>
      <c r="R9" s="16">
        <v>8473.6340171441534</v>
      </c>
      <c r="S9" s="16">
        <v>8284.489392795831</v>
      </c>
      <c r="T9" s="16">
        <v>12537.508740126594</v>
      </c>
      <c r="U9" s="16">
        <v>-2200.2721362883522</v>
      </c>
      <c r="V9" s="16">
        <v>6229.0367466782</v>
      </c>
      <c r="W9" s="16">
        <v>21801.841567008545</v>
      </c>
      <c r="X9" s="16">
        <v>9096.2320926247612</v>
      </c>
      <c r="Y9" s="16">
        <v>-20566.505951822914</v>
      </c>
      <c r="Z9" s="16">
        <v>-5978.2038978008668</v>
      </c>
      <c r="AA9" s="16">
        <v>-10114.248507654851</v>
      </c>
      <c r="AB9" s="16">
        <v>-23660.228834891004</v>
      </c>
      <c r="AC9" s="16">
        <v>-39562.208429547085</v>
      </c>
      <c r="AD9" s="16">
        <v>-53289.159513157123</v>
      </c>
      <c r="AE9" s="16">
        <v>-103998.16454166957</v>
      </c>
      <c r="AF9" s="16">
        <v>-55516.454210501885</v>
      </c>
      <c r="AG9" s="16">
        <v>-46194.102500768502</v>
      </c>
      <c r="AH9" s="16">
        <v>54680.981647498469</v>
      </c>
    </row>
    <row r="10" spans="1:34">
      <c r="A10" s="17" t="s">
        <v>11</v>
      </c>
      <c r="B10" s="15">
        <f t="shared" ca="1" si="0"/>
        <v>1711.2406359396718</v>
      </c>
      <c r="C10" s="15">
        <f t="shared" ca="1" si="0"/>
        <v>4124.3100572673166</v>
      </c>
      <c r="D10" s="15">
        <f t="shared" ca="1" si="0"/>
        <v>23629.748798778754</v>
      </c>
      <c r="E10" s="16">
        <v>51.2871598025542</v>
      </c>
      <c r="F10" s="16">
        <v>1312.2217931334994</v>
      </c>
      <c r="G10" s="16">
        <v>1190.981261108901</v>
      </c>
      <c r="H10" s="16">
        <v>1237.5432400585942</v>
      </c>
      <c r="I10" s="16">
        <v>1304.3798785365861</v>
      </c>
      <c r="J10" s="16">
        <v>2213.4027121400268</v>
      </c>
      <c r="K10" s="16">
        <v>1569.2334544402368</v>
      </c>
      <c r="L10" s="16">
        <v>2018.4332851291997</v>
      </c>
      <c r="M10" s="16">
        <v>2477.4898487991895</v>
      </c>
      <c r="N10" s="16">
        <v>3737.4337262479303</v>
      </c>
      <c r="O10" s="16">
        <v>1898.0093302571413</v>
      </c>
      <c r="P10" s="16">
        <v>2329.6434533503843</v>
      </c>
      <c r="Q10" s="16">
        <v>996.5722383366483</v>
      </c>
      <c r="R10" s="16">
        <v>3577.7579466058824</v>
      </c>
      <c r="S10" s="16">
        <v>3997.0739134117157</v>
      </c>
      <c r="T10" s="16">
        <v>2585.3286006520739</v>
      </c>
      <c r="U10" s="16">
        <v>4240.4395851770087</v>
      </c>
      <c r="V10" s="16">
        <v>7326.437440959422</v>
      </c>
      <c r="W10" s="16">
        <v>5717.2347580992919</v>
      </c>
      <c r="X10" s="16">
        <v>8574.6033058235953</v>
      </c>
      <c r="Y10" s="16">
        <v>8204.9069970728378</v>
      </c>
      <c r="Z10" s="16">
        <v>19770.740810642739</v>
      </c>
      <c r="AA10" s="16">
        <v>12272.789101423914</v>
      </c>
      <c r="AB10" s="16">
        <v>13957.160639505331</v>
      </c>
      <c r="AC10" s="16">
        <v>10823.74823636546</v>
      </c>
      <c r="AD10" s="16">
        <v>26337.300658527452</v>
      </c>
      <c r="AE10" s="16">
        <v>27815.927024949346</v>
      </c>
      <c r="AF10" s="16">
        <v>37252.367522669738</v>
      </c>
      <c r="AG10" s="16">
        <v>42699.951061548869</v>
      </c>
      <c r="AH10" s="16">
        <v>37162.595935081845</v>
      </c>
    </row>
    <row r="11" spans="1:34">
      <c r="A11" s="17" t="s">
        <v>12</v>
      </c>
      <c r="B11" s="15">
        <f t="shared" ca="1" si="0"/>
        <v>-291.04619519458345</v>
      </c>
      <c r="C11" s="15">
        <f t="shared" ca="1" si="0"/>
        <v>3261.4054972922559</v>
      </c>
      <c r="D11" s="15">
        <f t="shared" ca="1" si="0"/>
        <v>-1907.1944594016175</v>
      </c>
      <c r="E11" s="16">
        <v>-114.29512633296625</v>
      </c>
      <c r="F11" s="16">
        <v>-380.53208251343034</v>
      </c>
      <c r="G11" s="16">
        <v>-238.32549463235733</v>
      </c>
      <c r="H11" s="16">
        <v>-98.790166543584149</v>
      </c>
      <c r="I11" s="16">
        <v>551.0693118438428</v>
      </c>
      <c r="J11" s="16">
        <v>983.69920287868001</v>
      </c>
      <c r="K11" s="16">
        <v>-698.09239406834206</v>
      </c>
      <c r="L11" s="16">
        <v>-2675.5156914815202</v>
      </c>
      <c r="M11" s="16">
        <v>-53.130899282360673</v>
      </c>
      <c r="N11" s="16">
        <v>-186.54861181379636</v>
      </c>
      <c r="O11" s="16">
        <v>-241.75337863715782</v>
      </c>
      <c r="P11" s="16">
        <v>526.74027134432117</v>
      </c>
      <c r="Q11" s="16">
        <v>3580.4959492251451</v>
      </c>
      <c r="R11" s="16">
        <v>658.91180743028974</v>
      </c>
      <c r="S11" s="16">
        <v>2900.6408088726398</v>
      </c>
      <c r="T11" s="16">
        <v>2535.9321823764117</v>
      </c>
      <c r="U11" s="16">
        <v>2980.476511979442</v>
      </c>
      <c r="V11" s="16">
        <v>7016.7170240678734</v>
      </c>
      <c r="W11" s="16">
        <v>3457.634312955448</v>
      </c>
      <c r="X11" s="16">
        <v>9198.2594833081512</v>
      </c>
      <c r="Y11" s="16">
        <v>-2408.6029296758538</v>
      </c>
      <c r="Z11" s="16">
        <v>-7655.7381260504908</v>
      </c>
      <c r="AA11" s="16">
        <v>-1447.0589555028105</v>
      </c>
      <c r="AB11" s="16">
        <v>-598.19264455035886</v>
      </c>
      <c r="AC11" s="16">
        <v>5784.5786103527244</v>
      </c>
      <c r="AD11" s="16">
        <v>5017.3444355486909</v>
      </c>
      <c r="AE11" s="16">
        <v>11791.090652818943</v>
      </c>
      <c r="AF11" s="16">
        <v>3630.7809198511986</v>
      </c>
      <c r="AG11" s="16">
        <v>-39663.873596392004</v>
      </c>
      <c r="AH11" s="16">
        <v>6477.7270395837913</v>
      </c>
    </row>
    <row r="12" spans="1:34">
      <c r="A12" s="17" t="s">
        <v>13</v>
      </c>
      <c r="B12" s="15">
        <f t="shared" ca="1" si="0"/>
        <v>7692.7799477081044</v>
      </c>
      <c r="C12" s="15">
        <f t="shared" ca="1" si="0"/>
        <v>1572.4123215708962</v>
      </c>
      <c r="D12" s="15">
        <f t="shared" ca="1" si="0"/>
        <v>-15102.254191228163</v>
      </c>
      <c r="E12" s="16">
        <v>9498.2826645995901</v>
      </c>
      <c r="F12" s="16">
        <v>13089.919901551484</v>
      </c>
      <c r="G12" s="16">
        <v>15246.85833208933</v>
      </c>
      <c r="H12" s="16">
        <v>9482.2891394602557</v>
      </c>
      <c r="I12" s="16">
        <v>5062.9569365717143</v>
      </c>
      <c r="J12" s="16">
        <v>661.54005328603762</v>
      </c>
      <c r="K12" s="16">
        <v>3264.3216709938115</v>
      </c>
      <c r="L12" s="16">
        <v>6664.9185281697701</v>
      </c>
      <c r="M12" s="16">
        <v>6140.3427219036312</v>
      </c>
      <c r="N12" s="16">
        <v>7816.3695284554287</v>
      </c>
      <c r="O12" s="16">
        <v>-10203.546735318518</v>
      </c>
      <c r="P12" s="16">
        <v>2219.9513771786383</v>
      </c>
      <c r="Q12" s="16">
        <v>1670.1849990054125</v>
      </c>
      <c r="R12" s="16">
        <v>8205.4481973859092</v>
      </c>
      <c r="S12" s="16">
        <v>4148.8672735961209</v>
      </c>
      <c r="T12" s="16">
        <v>7313.0191783979253</v>
      </c>
      <c r="U12" s="16">
        <v>-3353.4401559373323</v>
      </c>
      <c r="V12" s="16">
        <v>5969.6181827611654</v>
      </c>
      <c r="W12" s="16">
        <v>7513.6708790136454</v>
      </c>
      <c r="X12" s="16">
        <v>-7759.649980374008</v>
      </c>
      <c r="Y12" s="16">
        <v>-6935.7146415608231</v>
      </c>
      <c r="Z12" s="16">
        <v>-8095.2686950139632</v>
      </c>
      <c r="AA12" s="16">
        <v>-14118.470909564045</v>
      </c>
      <c r="AB12" s="16">
        <v>-22044.713073147155</v>
      </c>
      <c r="AC12" s="16">
        <v>-19597.782452093226</v>
      </c>
      <c r="AD12" s="16">
        <v>-25387.967809228765</v>
      </c>
      <c r="AE12" s="16">
        <v>-67747.476235522045</v>
      </c>
      <c r="AF12" s="16">
        <v>-12003.360281174331</v>
      </c>
      <c r="AG12" s="16">
        <v>16458.43149940313</v>
      </c>
      <c r="AH12" s="16">
        <v>8449.780685619593</v>
      </c>
    </row>
    <row r="13" spans="1:34">
      <c r="A13" s="17" t="s">
        <v>14</v>
      </c>
      <c r="B13" s="15">
        <f t="shared" ca="1" si="0"/>
        <v>-256.00814683961505</v>
      </c>
      <c r="C13" s="15">
        <f t="shared" ca="1" si="0"/>
        <v>-5261.9559755200926</v>
      </c>
      <c r="D13" s="15">
        <f t="shared" ca="1" si="0"/>
        <v>-35021.73842896428</v>
      </c>
      <c r="E13" s="16">
        <v>-13499.136309337904</v>
      </c>
      <c r="F13" s="16">
        <v>10120.089924578639</v>
      </c>
      <c r="G13" s="16">
        <v>4284.9679190253391</v>
      </c>
      <c r="H13" s="16">
        <v>1153.9404812077655</v>
      </c>
      <c r="I13" s="16">
        <v>2024.9020378336381</v>
      </c>
      <c r="J13" s="16">
        <v>-3776.4657887273665</v>
      </c>
      <c r="K13" s="16">
        <v>1684.5911227408894</v>
      </c>
      <c r="L13" s="16">
        <v>-2614.415395202298</v>
      </c>
      <c r="M13" s="16">
        <v>606.07735798390104</v>
      </c>
      <c r="N13" s="16">
        <v>-2544.6328184987537</v>
      </c>
      <c r="O13" s="16">
        <v>-9037.7955546824651</v>
      </c>
      <c r="P13" s="16">
        <v>-7499.3428575578064</v>
      </c>
      <c r="Q13" s="16">
        <v>-6472.893473556589</v>
      </c>
      <c r="R13" s="16">
        <v>-3875.4390696302935</v>
      </c>
      <c r="S13" s="16">
        <v>-5127.0150096141388</v>
      </c>
      <c r="T13" s="16">
        <v>-3256.4785107027283</v>
      </c>
      <c r="U13" s="16">
        <v>-5941.5159831354631</v>
      </c>
      <c r="V13" s="16">
        <v>-12526.616070312117</v>
      </c>
      <c r="W13" s="16">
        <v>2578.0517291067326</v>
      </c>
      <c r="X13" s="16">
        <v>-1460.5149551160639</v>
      </c>
      <c r="Y13" s="16">
        <v>-11147.458106375003</v>
      </c>
      <c r="Z13" s="16">
        <v>-4853.916270545159</v>
      </c>
      <c r="AA13" s="16">
        <v>-4782.2422147283814</v>
      </c>
      <c r="AB13" s="16">
        <v>-9073.248382279924</v>
      </c>
      <c r="AC13" s="16">
        <v>-28462.27500606695</v>
      </c>
      <c r="AD13" s="16">
        <v>-62043.563762278427</v>
      </c>
      <c r="AE13" s="16">
        <v>-74848.350857206999</v>
      </c>
      <c r="AF13" s="16">
        <v>-83448.676310755909</v>
      </c>
      <c r="AG13" s="16">
        <v>-65686.779188167449</v>
      </c>
      <c r="AH13" s="16">
        <v>-5870.874191238574</v>
      </c>
    </row>
    <row r="14" spans="1:34">
      <c r="A14" s="18" t="s">
        <v>15</v>
      </c>
      <c r="B14" s="15">
        <f t="shared" ca="1" si="0"/>
        <v>9599.605417848963</v>
      </c>
      <c r="C14" s="15">
        <f t="shared" ca="1" si="0"/>
        <v>4602.2270576657638</v>
      </c>
      <c r="D14" s="15">
        <f t="shared" ca="1" si="0"/>
        <v>-30419.829474031529</v>
      </c>
      <c r="E14" s="16">
        <v>-3767.3119216582563</v>
      </c>
      <c r="F14" s="16">
        <v>25063.2456014491</v>
      </c>
      <c r="G14" s="16">
        <v>21743.640732551034</v>
      </c>
      <c r="H14" s="16">
        <v>12565.9083724917</v>
      </c>
      <c r="I14" s="16">
        <v>9213.8199676732293</v>
      </c>
      <c r="J14" s="16">
        <v>224.02478867604177</v>
      </c>
      <c r="K14" s="16">
        <v>6405.4989822007019</v>
      </c>
      <c r="L14" s="16">
        <v>4602.9140428672163</v>
      </c>
      <c r="M14" s="16">
        <v>10058.872550931988</v>
      </c>
      <c r="N14" s="16">
        <v>9885.4410613068958</v>
      </c>
      <c r="O14" s="16">
        <v>-16616.292186200346</v>
      </c>
      <c r="P14" s="16">
        <v>-1222.2172697889407</v>
      </c>
      <c r="Q14" s="16">
        <v>-361.69038744281329</v>
      </c>
      <c r="R14" s="16">
        <v>8473.6340171441534</v>
      </c>
      <c r="S14" s="16">
        <v>8284.489392795831</v>
      </c>
      <c r="T14" s="16">
        <v>12537.508740126594</v>
      </c>
      <c r="U14" s="16">
        <v>-2200.2721362883522</v>
      </c>
      <c r="V14" s="16">
        <v>6229.0367466782</v>
      </c>
      <c r="W14" s="16">
        <v>21801.841567008545</v>
      </c>
      <c r="X14" s="16">
        <v>9096.2320926247612</v>
      </c>
      <c r="Y14" s="16">
        <v>-20566.505951822914</v>
      </c>
      <c r="Z14" s="16">
        <v>-5978.2038978008668</v>
      </c>
      <c r="AA14" s="16">
        <v>-10114.248507654851</v>
      </c>
      <c r="AB14" s="16">
        <v>-23660.228834891004</v>
      </c>
      <c r="AC14" s="16">
        <v>-39562.208429547085</v>
      </c>
      <c r="AD14" s="16">
        <v>-53289.159513157123</v>
      </c>
      <c r="AE14" s="16">
        <v>-103998.16454166957</v>
      </c>
      <c r="AF14" s="16">
        <v>-55516.454210501885</v>
      </c>
      <c r="AG14" s="16">
        <v>-46194.102500768502</v>
      </c>
      <c r="AH14" s="16">
        <v>54680.981647498469</v>
      </c>
    </row>
    <row r="15" spans="1:34">
      <c r="A15" s="19" t="s">
        <v>16</v>
      </c>
      <c r="B15" s="15">
        <f t="shared" ca="1" si="0"/>
        <v>17650.972676031928</v>
      </c>
      <c r="C15" s="15">
        <f t="shared" ca="1" si="0"/>
        <v>21040.551047789817</v>
      </c>
      <c r="D15" s="15">
        <f t="shared" ca="1" si="0"/>
        <v>10132.5672400804</v>
      </c>
      <c r="E15" s="16">
        <v>1034.5152355824846</v>
      </c>
      <c r="F15" s="16">
        <v>29358.037476318499</v>
      </c>
      <c r="G15" s="16">
        <v>26014.186170783702</v>
      </c>
      <c r="H15" s="16">
        <v>18529.611067931557</v>
      </c>
      <c r="I15" s="16">
        <v>16879.226335807412</v>
      </c>
      <c r="J15" s="16">
        <v>8773.4549622114755</v>
      </c>
      <c r="K15" s="16">
        <v>15856.501833801105</v>
      </c>
      <c r="L15" s="16">
        <v>16157.497843911249</v>
      </c>
      <c r="M15" s="16">
        <v>21151.554324430799</v>
      </c>
      <c r="N15" s="16">
        <v>22755.141509541012</v>
      </c>
      <c r="O15" s="16">
        <v>11299.62909104983</v>
      </c>
      <c r="P15" s="16">
        <v>16579.869643007369</v>
      </c>
      <c r="Q15" s="16">
        <v>18667.889366395539</v>
      </c>
      <c r="R15" s="16">
        <v>26930.784429849944</v>
      </c>
      <c r="S15" s="16">
        <v>25275.007175367922</v>
      </c>
      <c r="T15" s="16">
        <v>23889.240176655127</v>
      </c>
      <c r="U15" s="16">
        <v>17528.810348224495</v>
      </c>
      <c r="V15" s="16">
        <v>17473.781503464088</v>
      </c>
      <c r="W15" s="16">
        <v>33933.329581560429</v>
      </c>
      <c r="X15" s="16">
        <v>18827.169162323444</v>
      </c>
      <c r="Y15" s="16">
        <v>-6158.4707419916322</v>
      </c>
      <c r="Z15" s="16">
        <v>4961.0288094948946</v>
      </c>
      <c r="AA15" s="16">
        <v>7166.937351803841</v>
      </c>
      <c r="AB15" s="16">
        <v>-6209.8889116581222</v>
      </c>
      <c r="AC15" s="16">
        <v>-18862.16999377964</v>
      </c>
      <c r="AD15" s="16">
        <v>-765.69139238623097</v>
      </c>
      <c r="AE15" s="16">
        <v>-22049.404369240558</v>
      </c>
      <c r="AF15" s="16">
        <v>3946.0676490665846</v>
      </c>
      <c r="AG15" s="16">
        <v>21399.193287942893</v>
      </c>
      <c r="AH15" s="16">
        <v>117898.07071155198</v>
      </c>
    </row>
    <row r="16" spans="1:34">
      <c r="A16" s="2" t="s">
        <v>17</v>
      </c>
      <c r="B16" s="15"/>
      <c r="C16" s="15"/>
      <c r="D16" s="15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4">
      <c r="A17" s="14" t="s">
        <v>8</v>
      </c>
      <c r="B17" s="15">
        <f ca="1">AVERAGE(OFFSET($E17,,(COLUMN()-COLUMN($B17))*10,,10))</f>
        <v>5507.9955375947156</v>
      </c>
      <c r="C17" s="15">
        <f ca="1">AVERAGE(OFFSET($E17,,(COLUMN()-COLUMN($B17))*10,,10))</f>
        <v>8699.8492472101298</v>
      </c>
      <c r="D17" s="15">
        <f ca="1">AVERAGE(OFFSET($E17,,(COLUMN()-COLUMN($B17))*10,,10))</f>
        <v>13571.300279063289</v>
      </c>
      <c r="E17" s="16">
        <v>4019.4671095100898</v>
      </c>
      <c r="F17" s="16">
        <v>3010.1396358635407</v>
      </c>
      <c r="G17" s="16">
        <v>2912.3388378755944</v>
      </c>
      <c r="H17" s="16">
        <v>4506.190948650129</v>
      </c>
      <c r="I17" s="16">
        <v>5899.3246682095523</v>
      </c>
      <c r="J17" s="16">
        <v>5917.7361965793361</v>
      </c>
      <c r="K17" s="16">
        <v>6409.7001616617272</v>
      </c>
      <c r="L17" s="16">
        <v>7631.1000675461146</v>
      </c>
      <c r="M17" s="16">
        <v>7219.4959997568058</v>
      </c>
      <c r="N17" s="16">
        <v>7554.4617502942674</v>
      </c>
      <c r="O17" s="16">
        <v>10787.550349011961</v>
      </c>
      <c r="P17" s="16">
        <v>9978.9031185909134</v>
      </c>
      <c r="Q17" s="16">
        <v>10719.165983360355</v>
      </c>
      <c r="R17" s="16">
        <v>10083.485093023592</v>
      </c>
      <c r="S17" s="16">
        <v>7362.1730774797979</v>
      </c>
      <c r="T17" s="16">
        <v>7112.1060060505379</v>
      </c>
      <c r="U17" s="16">
        <v>7116.3185703429845</v>
      </c>
      <c r="V17" s="16">
        <v>7495.6114781031702</v>
      </c>
      <c r="W17" s="16">
        <v>8598.12300846381</v>
      </c>
      <c r="X17" s="16">
        <v>7745.0557876741796</v>
      </c>
      <c r="Y17" s="16">
        <v>7279.6554319997649</v>
      </c>
      <c r="Z17" s="16">
        <v>8101.8080548801636</v>
      </c>
      <c r="AA17" s="16">
        <v>8157.9782198047396</v>
      </c>
      <c r="AB17" s="16">
        <v>7998.1804746511725</v>
      </c>
      <c r="AC17" s="16">
        <v>9493.7928728750194</v>
      </c>
      <c r="AD17" s="16">
        <v>15387.34465292763</v>
      </c>
      <c r="AE17" s="16">
        <v>17020.583265288595</v>
      </c>
      <c r="AF17" s="16">
        <v>20105.966388603425</v>
      </c>
      <c r="AG17" s="16">
        <v>22647.574588916377</v>
      </c>
      <c r="AH17" s="16">
        <v>19520.118840686006</v>
      </c>
    </row>
    <row r="18" spans="1:34">
      <c r="A18" s="17" t="s">
        <v>9</v>
      </c>
      <c r="B18" s="15">
        <f t="shared" ref="B18:D25" ca="1" si="1">AVERAGE(OFFSET($E18,,(COLUMN()-COLUMN($B18))*10,,10))</f>
        <v>-10.913982328437218</v>
      </c>
      <c r="C18" s="15">
        <f t="shared" ca="1" si="1"/>
        <v>1235.734533870618</v>
      </c>
      <c r="D18" s="15">
        <f t="shared" ca="1" si="1"/>
        <v>82.749374975647086</v>
      </c>
      <c r="E18" s="16">
        <v>-22.801367076033006</v>
      </c>
      <c r="F18" s="16">
        <v>-13.784360019833004</v>
      </c>
      <c r="G18" s="16">
        <v>-12.804681900343059</v>
      </c>
      <c r="H18" s="16">
        <v>-11.048893223961823</v>
      </c>
      <c r="I18" s="16">
        <v>-7.305618656528047</v>
      </c>
      <c r="J18" s="16">
        <v>-4.2028207476643198</v>
      </c>
      <c r="K18" s="16">
        <v>-5.7552557297249116</v>
      </c>
      <c r="L18" s="16">
        <v>-12.134863614743743</v>
      </c>
      <c r="M18" s="16">
        <v>-9.1008051423472907</v>
      </c>
      <c r="N18" s="16">
        <v>-10.201157173192939</v>
      </c>
      <c r="O18" s="16">
        <v>10598.55854014961</v>
      </c>
      <c r="P18" s="16">
        <v>389.89678207204986</v>
      </c>
      <c r="Q18" s="16">
        <v>11.744161510961476</v>
      </c>
      <c r="R18" s="16">
        <v>455.88703244632114</v>
      </c>
      <c r="S18" s="16">
        <v>5.9940078102411194</v>
      </c>
      <c r="T18" s="16">
        <v>31.390661961302612</v>
      </c>
      <c r="U18" s="16">
        <v>720.51490061955906</v>
      </c>
      <c r="V18" s="16">
        <v>84.427192301435412</v>
      </c>
      <c r="W18" s="16">
        <v>21.018710702250466</v>
      </c>
      <c r="X18" s="16">
        <v>37.913349132449653</v>
      </c>
      <c r="Y18" s="16">
        <v>-113.15988952082073</v>
      </c>
      <c r="Z18" s="16">
        <v>-44.462331105498556</v>
      </c>
      <c r="AA18" s="16">
        <v>79.321468481972587</v>
      </c>
      <c r="AB18" s="16">
        <v>41.687310423306805</v>
      </c>
      <c r="AC18" s="16">
        <v>119.24030344121969</v>
      </c>
      <c r="AD18" s="16">
        <v>106.35461521916554</v>
      </c>
      <c r="AE18" s="16">
        <v>110.4165560195801</v>
      </c>
      <c r="AF18" s="16">
        <v>198.66975100233913</v>
      </c>
      <c r="AG18" s="16">
        <v>129.03494055577488</v>
      </c>
      <c r="AH18" s="16">
        <v>200.39102523943143</v>
      </c>
    </row>
    <row r="19" spans="1:34">
      <c r="A19" s="17" t="s">
        <v>10</v>
      </c>
      <c r="B19" s="15">
        <f t="shared" ca="1" si="1"/>
        <v>3414.4442795877549</v>
      </c>
      <c r="C19" s="15">
        <f t="shared" ca="1" si="1"/>
        <v>-1670.5694314129385</v>
      </c>
      <c r="D19" s="15">
        <f t="shared" ca="1" si="1"/>
        <v>-25238.551965765459</v>
      </c>
      <c r="E19" s="16">
        <v>-5925.7737653024806</v>
      </c>
      <c r="F19" s="16">
        <v>8604.4827370084258</v>
      </c>
      <c r="G19" s="16">
        <v>6394.5524560631548</v>
      </c>
      <c r="H19" s="16">
        <v>3596.1057660993347</v>
      </c>
      <c r="I19" s="16">
        <v>6361.3346025641977</v>
      </c>
      <c r="J19" s="16">
        <v>169.88667190998711</v>
      </c>
      <c r="K19" s="16">
        <v>4343.656487894601</v>
      </c>
      <c r="L19" s="16">
        <v>1191.9461618555847</v>
      </c>
      <c r="M19" s="16">
        <v>4692.8981175337458</v>
      </c>
      <c r="N19" s="16">
        <v>4715.3535602509983</v>
      </c>
      <c r="O19" s="16">
        <v>-16084.273093648422</v>
      </c>
      <c r="P19" s="16">
        <v>-4854.5507544228094</v>
      </c>
      <c r="Q19" s="16">
        <v>-4815.2473515168376</v>
      </c>
      <c r="R19" s="16">
        <v>1488.4171229905983</v>
      </c>
      <c r="S19" s="16">
        <v>3217.2051898198474</v>
      </c>
      <c r="T19" s="16">
        <v>2450.4318480849197</v>
      </c>
      <c r="U19" s="16">
        <v>-2495.3637469726909</v>
      </c>
      <c r="V19" s="16">
        <v>-2762.9618833317527</v>
      </c>
      <c r="W19" s="16">
        <v>5008.3262575479912</v>
      </c>
      <c r="X19" s="16">
        <v>2142.3220973197726</v>
      </c>
      <c r="Y19" s="16">
        <v>-12608.477518457286</v>
      </c>
      <c r="Z19" s="16">
        <v>-7998.2596816322839</v>
      </c>
      <c r="AA19" s="16">
        <v>-8113.0525988379632</v>
      </c>
      <c r="AB19" s="16">
        <v>-18878.729533471345</v>
      </c>
      <c r="AC19" s="16">
        <v>-20443.05516366546</v>
      </c>
      <c r="AD19" s="16">
        <v>-31582.735717558651</v>
      </c>
      <c r="AE19" s="16">
        <v>-49994.185979883208</v>
      </c>
      <c r="AF19" s="16">
        <v>-55644.427141790948</v>
      </c>
      <c r="AG19" s="16">
        <v>-51818.868248274426</v>
      </c>
      <c r="AH19" s="16">
        <v>4696.271925917008</v>
      </c>
    </row>
    <row r="20" spans="1:34">
      <c r="A20" s="17" t="s">
        <v>11</v>
      </c>
      <c r="B20" s="15">
        <f t="shared" ca="1" si="1"/>
        <v>819.65089225122006</v>
      </c>
      <c r="C20" s="15">
        <f t="shared" ca="1" si="1"/>
        <v>1544.65566304857</v>
      </c>
      <c r="D20" s="15">
        <f t="shared" ca="1" si="1"/>
        <v>10103.688635592873</v>
      </c>
      <c r="E20" s="16">
        <v>71.489546380523507</v>
      </c>
      <c r="F20" s="16">
        <v>340.38526699066369</v>
      </c>
      <c r="G20" s="16">
        <v>241.92784360565508</v>
      </c>
      <c r="H20" s="16">
        <v>355.05796203430037</v>
      </c>
      <c r="I20" s="16">
        <v>846.62681884714812</v>
      </c>
      <c r="J20" s="16">
        <v>1428.8644696360591</v>
      </c>
      <c r="K20" s="16">
        <v>1111.793009193198</v>
      </c>
      <c r="L20" s="16">
        <v>857.79970876749053</v>
      </c>
      <c r="M20" s="16">
        <v>1373.2066564665752</v>
      </c>
      <c r="N20" s="16">
        <v>1569.3576405905881</v>
      </c>
      <c r="O20" s="16">
        <v>1020.6013035803961</v>
      </c>
      <c r="P20" s="16">
        <v>491.91178531031647</v>
      </c>
      <c r="Q20" s="16">
        <v>1625.7902515679311</v>
      </c>
      <c r="R20" s="16">
        <v>2078.260969978428</v>
      </c>
      <c r="S20" s="16">
        <v>2071.1396672548813</v>
      </c>
      <c r="T20" s="16">
        <v>947.84430714816062</v>
      </c>
      <c r="U20" s="16">
        <v>1035.1587698126398</v>
      </c>
      <c r="V20" s="16">
        <v>1964.4537683991634</v>
      </c>
      <c r="W20" s="16">
        <v>1984.8245169488414</v>
      </c>
      <c r="X20" s="16">
        <v>2226.5712904849383</v>
      </c>
      <c r="Y20" s="16">
        <v>2741.2409277632923</v>
      </c>
      <c r="Z20" s="16">
        <v>3945.9109252286034</v>
      </c>
      <c r="AA20" s="16">
        <v>2859.0421519119295</v>
      </c>
      <c r="AB20" s="16">
        <v>4499.8128223886597</v>
      </c>
      <c r="AC20" s="16">
        <v>4169.5643725564487</v>
      </c>
      <c r="AD20" s="16">
        <v>11930.652666375125</v>
      </c>
      <c r="AE20" s="16">
        <v>22138.592751596407</v>
      </c>
      <c r="AF20" s="16">
        <v>19366.607923805175</v>
      </c>
      <c r="AG20" s="16">
        <v>15564.478633251565</v>
      </c>
      <c r="AH20" s="16">
        <v>13820.983181051513</v>
      </c>
    </row>
    <row r="21" spans="1:34">
      <c r="A21" s="17" t="s">
        <v>12</v>
      </c>
      <c r="B21" s="15">
        <f t="shared" ca="1" si="1"/>
        <v>-368.39220630024101</v>
      </c>
      <c r="C21" s="15">
        <f t="shared" ca="1" si="1"/>
        <v>128.4716240497938</v>
      </c>
      <c r="D21" s="15">
        <f t="shared" ca="1" si="1"/>
        <v>-3159.7753758548652</v>
      </c>
      <c r="E21" s="16">
        <v>-93.534706269405831</v>
      </c>
      <c r="F21" s="16">
        <v>-352.11409256093123</v>
      </c>
      <c r="G21" s="16">
        <v>-195.07106657496183</v>
      </c>
      <c r="H21" s="16">
        <v>-59.916099517118724</v>
      </c>
      <c r="I21" s="16">
        <v>138.7185101368284</v>
      </c>
      <c r="J21" s="16">
        <v>105.44448899250276</v>
      </c>
      <c r="K21" s="16">
        <v>-35.732138382184523</v>
      </c>
      <c r="L21" s="16">
        <v>-2941.0688846563576</v>
      </c>
      <c r="M21" s="16">
        <v>-216.15269872796802</v>
      </c>
      <c r="N21" s="16">
        <v>-34.495375442814044</v>
      </c>
      <c r="O21" s="16">
        <v>-97.492091219282656</v>
      </c>
      <c r="P21" s="16">
        <v>354.99687820700979</v>
      </c>
      <c r="Q21" s="16">
        <v>-1.0508171735593379</v>
      </c>
      <c r="R21" s="16">
        <v>-16.031845268469976</v>
      </c>
      <c r="S21" s="16">
        <v>129.07914052249126</v>
      </c>
      <c r="T21" s="16">
        <v>-40.68648372344834</v>
      </c>
      <c r="U21" s="16">
        <v>748.04117629997324</v>
      </c>
      <c r="V21" s="16">
        <v>320.93996417229437</v>
      </c>
      <c r="W21" s="16">
        <v>-721.49502818050212</v>
      </c>
      <c r="X21" s="16">
        <v>608.41534686143189</v>
      </c>
      <c r="Y21" s="16">
        <v>-442.66883047972084</v>
      </c>
      <c r="Z21" s="16">
        <v>81.405458515637633</v>
      </c>
      <c r="AA21" s="16">
        <v>-592.01180002747242</v>
      </c>
      <c r="AB21" s="16">
        <v>-592.75306753491225</v>
      </c>
      <c r="AC21" s="16">
        <v>692.75799242878759</v>
      </c>
      <c r="AD21" s="16">
        <v>3197.6996012672421</v>
      </c>
      <c r="AE21" s="16">
        <v>-6163.7976603560437</v>
      </c>
      <c r="AF21" s="16">
        <v>-5018.6625073452105</v>
      </c>
      <c r="AG21" s="16">
        <v>-18794.910163112429</v>
      </c>
      <c r="AH21" s="16">
        <v>-3964.8127819045289</v>
      </c>
    </row>
    <row r="22" spans="1:34">
      <c r="A22" s="17" t="s">
        <v>13</v>
      </c>
      <c r="B22" s="15">
        <f t="shared" ca="1" si="1"/>
        <v>2716.6570646157024</v>
      </c>
      <c r="C22" s="15">
        <f t="shared" ca="1" si="1"/>
        <v>-201.97913372573413</v>
      </c>
      <c r="D22" s="15">
        <f t="shared" ca="1" si="1"/>
        <v>-5020.3104484052346</v>
      </c>
      <c r="E22" s="16">
        <v>2298.3123860717064</v>
      </c>
      <c r="F22" s="16">
        <v>4890.2322652730727</v>
      </c>
      <c r="G22" s="16">
        <v>3817.1491065210726</v>
      </c>
      <c r="H22" s="16">
        <v>1121.8000647068811</v>
      </c>
      <c r="I22" s="16">
        <v>3090.5262555419672</v>
      </c>
      <c r="J22" s="16">
        <v>1914.7214225011187</v>
      </c>
      <c r="K22" s="16">
        <v>2294.5149079362845</v>
      </c>
      <c r="L22" s="16">
        <v>2981.7703052497018</v>
      </c>
      <c r="M22" s="16">
        <v>1814.5769004693984</v>
      </c>
      <c r="N22" s="16">
        <v>2942.9670318858257</v>
      </c>
      <c r="O22" s="16">
        <v>-11491.957815914531</v>
      </c>
      <c r="P22" s="16">
        <v>-469.61962550921129</v>
      </c>
      <c r="Q22" s="16">
        <v>3844.7103647920085</v>
      </c>
      <c r="R22" s="16">
        <v>1631.4138174898076</v>
      </c>
      <c r="S22" s="16">
        <v>1509.3908739084927</v>
      </c>
      <c r="T22" s="16">
        <v>573.2601849603268</v>
      </c>
      <c r="U22" s="16">
        <v>-64.197227143552084</v>
      </c>
      <c r="V22" s="16">
        <v>2055.2432826778704</v>
      </c>
      <c r="W22" s="16">
        <v>1992.7344315220907</v>
      </c>
      <c r="X22" s="16">
        <v>-1600.7696240406433</v>
      </c>
      <c r="Y22" s="16">
        <v>-2367.1022530432174</v>
      </c>
      <c r="Z22" s="16">
        <v>-480.1993906244378</v>
      </c>
      <c r="AA22" s="16">
        <v>-3694.620948012107</v>
      </c>
      <c r="AB22" s="16">
        <v>-6152.6361407770391</v>
      </c>
      <c r="AC22" s="16">
        <v>-4379.3644902615006</v>
      </c>
      <c r="AD22" s="16">
        <v>-7016.9339633527543</v>
      </c>
      <c r="AE22" s="16">
        <v>-20599.484972711365</v>
      </c>
      <c r="AF22" s="16">
        <v>-12956.88067411854</v>
      </c>
      <c r="AG22" s="16">
        <v>3014.6055295219294</v>
      </c>
      <c r="AH22" s="16">
        <v>4429.5128193266955</v>
      </c>
    </row>
    <row r="23" spans="1:34">
      <c r="A23" s="17" t="s">
        <v>14</v>
      </c>
      <c r="B23" s="15">
        <f t="shared" ca="1" si="1"/>
        <v>246.52852902107279</v>
      </c>
      <c r="C23" s="15">
        <f t="shared" ca="1" si="1"/>
        <v>-2961.517584785568</v>
      </c>
      <c r="D23" s="15">
        <f t="shared" ca="1" si="1"/>
        <v>-23426.754777098231</v>
      </c>
      <c r="E23" s="16">
        <v>-8202.0409914853062</v>
      </c>
      <c r="F23" s="16">
        <v>3725.9792973056228</v>
      </c>
      <c r="G23" s="16">
        <v>2530.5465725113891</v>
      </c>
      <c r="H23" s="16">
        <v>2179.1638388752717</v>
      </c>
      <c r="I23" s="16">
        <v>2285.4630180382546</v>
      </c>
      <c r="J23" s="16">
        <v>-3279.1437092196938</v>
      </c>
      <c r="K23" s="16">
        <v>973.08070914730251</v>
      </c>
      <c r="L23" s="16">
        <v>293.44503249474957</v>
      </c>
      <c r="M23" s="16">
        <v>1721.26725932574</v>
      </c>
      <c r="N23" s="16">
        <v>237.52426321739767</v>
      </c>
      <c r="O23" s="16">
        <v>-5515.4244900950043</v>
      </c>
      <c r="P23" s="16">
        <v>-5231.8397924309238</v>
      </c>
      <c r="Q23" s="16">
        <v>-8994.6971507032213</v>
      </c>
      <c r="R23" s="16">
        <v>-1395.2258192091685</v>
      </c>
      <c r="S23" s="16">
        <v>-2331.4044918660188</v>
      </c>
      <c r="T23" s="16">
        <v>-1266.9861603001189</v>
      </c>
      <c r="U23" s="16">
        <v>-2966.3664659417514</v>
      </c>
      <c r="V23" s="16">
        <v>-3653.5988985810804</v>
      </c>
      <c r="W23" s="16">
        <v>842.26233725756015</v>
      </c>
      <c r="X23" s="16">
        <v>898.10508401404513</v>
      </c>
      <c r="Y23" s="16">
        <v>-3495.9473626976419</v>
      </c>
      <c r="Z23" s="16">
        <v>-4616.3766747520858</v>
      </c>
      <c r="AA23" s="16">
        <v>-2291.4620027103156</v>
      </c>
      <c r="AB23" s="16">
        <v>-8000.1531475480497</v>
      </c>
      <c r="AC23" s="16">
        <v>-10327.01303838919</v>
      </c>
      <c r="AD23" s="16">
        <v>-40571.154021848219</v>
      </c>
      <c r="AE23" s="16">
        <v>-45405.49609841223</v>
      </c>
      <c r="AF23" s="16">
        <v>-57520.491884132382</v>
      </c>
      <c r="AG23" s="16">
        <v>-52126.042247935482</v>
      </c>
      <c r="AH23" s="16">
        <v>-9913.4112925567315</v>
      </c>
    </row>
    <row r="24" spans="1:34">
      <c r="A24" s="18" t="s">
        <v>15</v>
      </c>
      <c r="B24" s="15">
        <f t="shared" ca="1" si="1"/>
        <v>3414.4442795877549</v>
      </c>
      <c r="C24" s="15">
        <f t="shared" ca="1" si="1"/>
        <v>-1670.5694314129385</v>
      </c>
      <c r="D24" s="15">
        <f t="shared" ca="1" si="1"/>
        <v>-25238.551965765459</v>
      </c>
      <c r="E24" s="16">
        <v>-5925.7737653024806</v>
      </c>
      <c r="F24" s="16">
        <v>8604.4827370084258</v>
      </c>
      <c r="G24" s="16">
        <v>6394.5524560631548</v>
      </c>
      <c r="H24" s="16">
        <v>3596.1057660993347</v>
      </c>
      <c r="I24" s="16">
        <v>6361.3346025641977</v>
      </c>
      <c r="J24" s="16">
        <v>169.88667190998711</v>
      </c>
      <c r="K24" s="16">
        <v>4343.656487894601</v>
      </c>
      <c r="L24" s="16">
        <v>1191.9461618555847</v>
      </c>
      <c r="M24" s="16">
        <v>4692.8981175337458</v>
      </c>
      <c r="N24" s="16">
        <v>4715.3535602509983</v>
      </c>
      <c r="O24" s="16">
        <v>-16084.273093648422</v>
      </c>
      <c r="P24" s="16">
        <v>-4854.5507544228094</v>
      </c>
      <c r="Q24" s="16">
        <v>-4815.2473515168376</v>
      </c>
      <c r="R24" s="16">
        <v>1488.4171229905983</v>
      </c>
      <c r="S24" s="16">
        <v>3217.2051898198474</v>
      </c>
      <c r="T24" s="16">
        <v>2450.4318480849197</v>
      </c>
      <c r="U24" s="16">
        <v>-2495.3637469726909</v>
      </c>
      <c r="V24" s="16">
        <v>-2762.9618833317527</v>
      </c>
      <c r="W24" s="16">
        <v>5008.3262575479912</v>
      </c>
      <c r="X24" s="16">
        <v>2142.3220973197726</v>
      </c>
      <c r="Y24" s="16">
        <v>-12608.477518457286</v>
      </c>
      <c r="Z24" s="16">
        <v>-7998.2596816322839</v>
      </c>
      <c r="AA24" s="16">
        <v>-8113.0525988379632</v>
      </c>
      <c r="AB24" s="16">
        <v>-18878.729533471345</v>
      </c>
      <c r="AC24" s="16">
        <v>-20443.05516366546</v>
      </c>
      <c r="AD24" s="16">
        <v>-31582.735717558651</v>
      </c>
      <c r="AE24" s="16">
        <v>-49994.185979883208</v>
      </c>
      <c r="AF24" s="16">
        <v>-55644.427141790948</v>
      </c>
      <c r="AG24" s="16">
        <v>-51818.868248274426</v>
      </c>
      <c r="AH24" s="16">
        <v>4696.271925917008</v>
      </c>
    </row>
    <row r="25" spans="1:34">
      <c r="A25" s="19" t="s">
        <v>16</v>
      </c>
      <c r="B25" s="15">
        <f t="shared" ca="1" si="1"/>
        <v>8911.5258348540337</v>
      </c>
      <c r="C25" s="15">
        <f t="shared" ca="1" si="1"/>
        <v>6366.8106043766684</v>
      </c>
      <c r="D25" s="15">
        <f t="shared" ca="1" si="1"/>
        <v>-12758.40671782804</v>
      </c>
      <c r="E25" s="16">
        <v>-1929.1080228684236</v>
      </c>
      <c r="F25" s="16">
        <v>11600.838012852135</v>
      </c>
      <c r="G25" s="16">
        <v>9294.0866120384071</v>
      </c>
      <c r="H25" s="16">
        <v>8091.2478215255014</v>
      </c>
      <c r="I25" s="16">
        <v>12253.353652117221</v>
      </c>
      <c r="J25" s="16">
        <v>6083.4200477416598</v>
      </c>
      <c r="K25" s="16">
        <v>10747.601393826602</v>
      </c>
      <c r="L25" s="16">
        <v>8810.9113657869566</v>
      </c>
      <c r="M25" s="16">
        <v>11903.293312148204</v>
      </c>
      <c r="N25" s="16">
        <v>12259.614153372073</v>
      </c>
      <c r="O25" s="16">
        <v>5301.8357955131451</v>
      </c>
      <c r="P25" s="16">
        <v>5514.2491462401549</v>
      </c>
      <c r="Q25" s="16">
        <v>5915.6627933544769</v>
      </c>
      <c r="R25" s="16">
        <v>11799.785594429402</v>
      </c>
      <c r="S25" s="16">
        <v>10808.316499705965</v>
      </c>
      <c r="T25" s="16">
        <v>6252.9393939992888</v>
      </c>
      <c r="U25" s="16">
        <v>6083.7860781463578</v>
      </c>
      <c r="V25" s="16">
        <v>-20.169232101848138</v>
      </c>
      <c r="W25" s="16">
        <v>8336.1039538121513</v>
      </c>
      <c r="X25" s="16">
        <v>3675.5960206675913</v>
      </c>
      <c r="Y25" s="16">
        <v>-5441.9819759783441</v>
      </c>
      <c r="Z25" s="16">
        <v>-5044.1867782232675</v>
      </c>
      <c r="AA25" s="16">
        <v>124.24708944874624</v>
      </c>
      <c r="AB25" s="16">
        <v>-12862.657438582615</v>
      </c>
      <c r="AC25" s="16">
        <v>-15441.997537813018</v>
      </c>
      <c r="AD25" s="16">
        <v>-16089.036449411857</v>
      </c>
      <c r="AE25" s="16">
        <v>-32863.186158575045</v>
      </c>
      <c r="AF25" s="16">
        <v>-35339.791002185179</v>
      </c>
      <c r="AG25" s="16">
        <v>-29042.258718802274</v>
      </c>
      <c r="AH25" s="16">
        <v>24416.781791842444</v>
      </c>
    </row>
    <row r="26" spans="1:34">
      <c r="A26" s="6" t="s">
        <v>18</v>
      </c>
      <c r="B26" s="15"/>
      <c r="C26" s="15"/>
      <c r="D26" s="15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14" t="s">
        <v>8</v>
      </c>
      <c r="B27" s="15">
        <f ca="1">AVERAGE(OFFSET($E27,,(COLUMN()-COLUMN($B27))*10,,10))</f>
        <v>2496.1455962296045</v>
      </c>
      <c r="C27" s="15">
        <f ca="1">AVERAGE(OFFSET($E27,,(COLUMN()-COLUMN($B27))*10,,10))</f>
        <v>7401.7948063623235</v>
      </c>
      <c r="D27" s="15">
        <f ca="1">AVERAGE(OFFSET($E27,,(COLUMN()-COLUMN($B27))*10,,10))</f>
        <v>20479.688950651747</v>
      </c>
      <c r="E27" s="16">
        <v>924.45704280926543</v>
      </c>
      <c r="F27" s="16">
        <v>1385.4733159661625</v>
      </c>
      <c r="G27" s="16">
        <v>1387.9067660855267</v>
      </c>
      <c r="H27" s="16">
        <v>1494.8384201136842</v>
      </c>
      <c r="I27" s="16">
        <v>1750.1432839991901</v>
      </c>
      <c r="J27" s="16">
        <v>2470.4547969234254</v>
      </c>
      <c r="K27" s="16">
        <v>2712.8076473220708</v>
      </c>
      <c r="L27" s="16">
        <v>3553.7803955273525</v>
      </c>
      <c r="M27" s="16">
        <v>4282.5020620859132</v>
      </c>
      <c r="N27" s="16">
        <v>4999.0922314634518</v>
      </c>
      <c r="O27" s="16">
        <v>5493.5852231883464</v>
      </c>
      <c r="P27" s="16">
        <v>6204.9677797220775</v>
      </c>
      <c r="Q27" s="16">
        <v>7696.8419911997207</v>
      </c>
      <c r="R27" s="16">
        <v>7317.0288666696197</v>
      </c>
      <c r="S27" s="16">
        <v>7881.9278067317546</v>
      </c>
      <c r="T27" s="16">
        <v>6766.6619403538489</v>
      </c>
      <c r="U27" s="16">
        <v>10435.127477979384</v>
      </c>
      <c r="V27" s="16">
        <v>7685.4978330480672</v>
      </c>
      <c r="W27" s="16">
        <v>7832.2356951459587</v>
      </c>
      <c r="X27" s="16">
        <v>6704.0734495844545</v>
      </c>
      <c r="Y27" s="16">
        <v>6628.8728527812063</v>
      </c>
      <c r="Z27" s="16">
        <v>6719.3546615644427</v>
      </c>
      <c r="AA27" s="16">
        <v>7372.6542577564469</v>
      </c>
      <c r="AB27" s="16">
        <v>8225.4475598862355</v>
      </c>
      <c r="AC27" s="16">
        <v>11393.820582857919</v>
      </c>
      <c r="AD27" s="16">
        <v>24913.903449268077</v>
      </c>
      <c r="AE27" s="16">
        <v>30059.153127790385</v>
      </c>
      <c r="AF27" s="16">
        <v>35035.765416720198</v>
      </c>
      <c r="AG27" s="16">
        <v>38626.287120591915</v>
      </c>
      <c r="AH27" s="16">
        <v>35821.630477300634</v>
      </c>
    </row>
    <row r="28" spans="1:34">
      <c r="A28" s="17" t="s">
        <v>9</v>
      </c>
      <c r="B28" s="15">
        <f t="shared" ref="B28:D35" ca="1" si="2">AVERAGE(OFFSET($E28,,(COLUMN()-COLUMN($B28))*10,,10))</f>
        <v>59.935540773455998</v>
      </c>
      <c r="C28" s="15">
        <f t="shared" ca="1" si="2"/>
        <v>1407.8128409405426</v>
      </c>
      <c r="D28" s="15">
        <f t="shared" ca="1" si="2"/>
        <v>8447.6645056366087</v>
      </c>
      <c r="E28" s="16">
        <v>-119.29562800257895</v>
      </c>
      <c r="F28" s="16">
        <v>-87.036716940468025</v>
      </c>
      <c r="G28" s="16">
        <v>-16.8954838281186</v>
      </c>
      <c r="H28" s="16">
        <v>-26.277780099991901</v>
      </c>
      <c r="I28" s="16">
        <v>23.244034581967021</v>
      </c>
      <c r="J28" s="16">
        <v>165.44200078033657</v>
      </c>
      <c r="K28" s="16">
        <v>334.25029834632949</v>
      </c>
      <c r="L28" s="16">
        <v>381.83820158530739</v>
      </c>
      <c r="M28" s="16">
        <v>-400.21548320156256</v>
      </c>
      <c r="N28" s="16">
        <v>344.30196451333961</v>
      </c>
      <c r="O28" s="16">
        <v>1060.1672333790664</v>
      </c>
      <c r="P28" s="16">
        <v>1265.5193045182359</v>
      </c>
      <c r="Q28" s="16">
        <v>1113.8429249170692</v>
      </c>
      <c r="R28" s="16">
        <v>1212.4502291233598</v>
      </c>
      <c r="S28" s="16">
        <v>2106.1756599799164</v>
      </c>
      <c r="T28" s="16">
        <v>1454.6479114629433</v>
      </c>
      <c r="U28" s="16">
        <v>1389.9848238219042</v>
      </c>
      <c r="V28" s="16">
        <v>1321.1553554095001</v>
      </c>
      <c r="W28" s="16">
        <v>1502.3411096881803</v>
      </c>
      <c r="X28" s="16">
        <v>1651.8438571052502</v>
      </c>
      <c r="Y28" s="16">
        <v>2002.9838089213908</v>
      </c>
      <c r="Z28" s="16">
        <v>2689.0359199194031</v>
      </c>
      <c r="AA28" s="16">
        <v>3446.438790406105</v>
      </c>
      <c r="AB28" s="16">
        <v>3208.8202684579155</v>
      </c>
      <c r="AC28" s="16">
        <v>5096.4609474351009</v>
      </c>
      <c r="AD28" s="16">
        <v>12929.839664306111</v>
      </c>
      <c r="AE28" s="16">
        <v>35979.235792832442</v>
      </c>
      <c r="AF28" s="16">
        <v>5258.4820046128516</v>
      </c>
      <c r="AG28" s="16">
        <v>6190.3991386473181</v>
      </c>
      <c r="AH28" s="16">
        <v>7674.948720827455</v>
      </c>
    </row>
    <row r="29" spans="1:34">
      <c r="A29" s="17" t="s">
        <v>10</v>
      </c>
      <c r="B29" s="15">
        <f t="shared" ca="1" si="2"/>
        <v>6185.1611382612118</v>
      </c>
      <c r="C29" s="15">
        <f t="shared" ca="1" si="2"/>
        <v>6272.7964890787016</v>
      </c>
      <c r="D29" s="15">
        <f t="shared" ca="1" si="2"/>
        <v>-5181.2775082660683</v>
      </c>
      <c r="E29" s="16">
        <v>2158.4618436442238</v>
      </c>
      <c r="F29" s="16">
        <v>16458.762864440672</v>
      </c>
      <c r="G29" s="16">
        <v>15349.088276487882</v>
      </c>
      <c r="H29" s="16">
        <v>8969.802606392368</v>
      </c>
      <c r="I29" s="16">
        <v>2852.485365109032</v>
      </c>
      <c r="J29" s="16">
        <v>54.138116766055326</v>
      </c>
      <c r="K29" s="16">
        <v>2061.8424943061018</v>
      </c>
      <c r="L29" s="16">
        <v>3410.9678810116311</v>
      </c>
      <c r="M29" s="16">
        <v>5365.9744333982417</v>
      </c>
      <c r="N29" s="16">
        <v>5170.0875010558975</v>
      </c>
      <c r="O29" s="16">
        <v>-532.01909255191833</v>
      </c>
      <c r="P29" s="16">
        <v>3632.3334846338698</v>
      </c>
      <c r="Q29" s="16">
        <v>4453.556964074025</v>
      </c>
      <c r="R29" s="16">
        <v>6985.2168941535565</v>
      </c>
      <c r="S29" s="16">
        <v>5067.2842029759831</v>
      </c>
      <c r="T29" s="16">
        <v>10087.076892041672</v>
      </c>
      <c r="U29" s="16">
        <v>295.09161068434071</v>
      </c>
      <c r="V29" s="16">
        <v>8991.9986300099517</v>
      </c>
      <c r="W29" s="16">
        <v>16793.515309460552</v>
      </c>
      <c r="X29" s="16">
        <v>6953.9099953049881</v>
      </c>
      <c r="Y29" s="16">
        <v>-7958.02843336563</v>
      </c>
      <c r="Z29" s="16">
        <v>2020.055783831416</v>
      </c>
      <c r="AA29" s="16">
        <v>-2001.1959088168846</v>
      </c>
      <c r="AB29" s="16">
        <v>-4781.4993014196571</v>
      </c>
      <c r="AC29" s="16">
        <v>-19119.153265881629</v>
      </c>
      <c r="AD29" s="16">
        <v>-21706.423795598464</v>
      </c>
      <c r="AE29" s="16">
        <v>-54003.978561786294</v>
      </c>
      <c r="AF29" s="16">
        <v>127.97293128905619</v>
      </c>
      <c r="AG29" s="16">
        <v>5624.7657475059405</v>
      </c>
      <c r="AH29" s="16">
        <v>49984.709721581465</v>
      </c>
    </row>
    <row r="30" spans="1:34">
      <c r="A30" s="17" t="s">
        <v>11</v>
      </c>
      <c r="B30" s="15">
        <f t="shared" ca="1" si="2"/>
        <v>891.58974368845156</v>
      </c>
      <c r="C30" s="15">
        <f t="shared" ca="1" si="2"/>
        <v>2579.6543942187463</v>
      </c>
      <c r="D30" s="15">
        <f t="shared" ca="1" si="2"/>
        <v>13526.060163185879</v>
      </c>
      <c r="E30" s="16">
        <v>-20.202386577969307</v>
      </c>
      <c r="F30" s="16">
        <v>971.83652614283562</v>
      </c>
      <c r="G30" s="16">
        <v>949.0534175032459</v>
      </c>
      <c r="H30" s="16">
        <v>882.48527802429373</v>
      </c>
      <c r="I30" s="16">
        <v>457.75305968943798</v>
      </c>
      <c r="J30" s="16">
        <v>784.53824250396769</v>
      </c>
      <c r="K30" s="16">
        <v>457.44044524703867</v>
      </c>
      <c r="L30" s="16">
        <v>1160.6335763617092</v>
      </c>
      <c r="M30" s="16">
        <v>1104.2831923326141</v>
      </c>
      <c r="N30" s="16">
        <v>2168.076085657342</v>
      </c>
      <c r="O30" s="16">
        <v>877.40802667674507</v>
      </c>
      <c r="P30" s="16">
        <v>1837.7316680400677</v>
      </c>
      <c r="Q30" s="16">
        <v>-629.21801323128284</v>
      </c>
      <c r="R30" s="16">
        <v>1499.4969766274544</v>
      </c>
      <c r="S30" s="16">
        <v>1925.9342461568342</v>
      </c>
      <c r="T30" s="16">
        <v>1637.4842935039132</v>
      </c>
      <c r="U30" s="16">
        <v>3205.2808153643691</v>
      </c>
      <c r="V30" s="16">
        <v>5361.983672560259</v>
      </c>
      <c r="W30" s="16">
        <v>3732.4102411504505</v>
      </c>
      <c r="X30" s="16">
        <v>6348.0320153386565</v>
      </c>
      <c r="Y30" s="16">
        <v>5463.6660693095464</v>
      </c>
      <c r="Z30" s="16">
        <v>15824.829885414138</v>
      </c>
      <c r="AA30" s="16">
        <v>9413.746949511984</v>
      </c>
      <c r="AB30" s="16">
        <v>9457.3478171166716</v>
      </c>
      <c r="AC30" s="16">
        <v>6654.1838638090103</v>
      </c>
      <c r="AD30" s="16">
        <v>14406.647992152328</v>
      </c>
      <c r="AE30" s="16">
        <v>5677.334273352938</v>
      </c>
      <c r="AF30" s="16">
        <v>17885.759598864559</v>
      </c>
      <c r="AG30" s="16">
        <v>27135.472428297304</v>
      </c>
      <c r="AH30" s="16">
        <v>23341.612754030328</v>
      </c>
    </row>
    <row r="31" spans="1:34">
      <c r="A31" s="17" t="s">
        <v>12</v>
      </c>
      <c r="B31" s="15">
        <f t="shared" ca="1" si="2"/>
        <v>77.346011105657595</v>
      </c>
      <c r="C31" s="15">
        <f t="shared" ca="1" si="2"/>
        <v>3132.9338732424631</v>
      </c>
      <c r="D31" s="15">
        <f t="shared" ca="1" si="2"/>
        <v>1252.5809164532482</v>
      </c>
      <c r="E31" s="16">
        <v>-20.760420063560417</v>
      </c>
      <c r="F31" s="16">
        <v>-28.417989952499127</v>
      </c>
      <c r="G31" s="16">
        <v>-43.254428057395494</v>
      </c>
      <c r="H31" s="16">
        <v>-38.874067026465426</v>
      </c>
      <c r="I31" s="16">
        <v>412.3508017070144</v>
      </c>
      <c r="J31" s="16">
        <v>878.25471388617723</v>
      </c>
      <c r="K31" s="16">
        <v>-662.36025568615753</v>
      </c>
      <c r="L31" s="16">
        <v>265.55319317483719</v>
      </c>
      <c r="M31" s="16">
        <v>163.02179944560734</v>
      </c>
      <c r="N31" s="16">
        <v>-152.05323637098232</v>
      </c>
      <c r="O31" s="16">
        <v>-144.26128741787517</v>
      </c>
      <c r="P31" s="16">
        <v>171.74339313731141</v>
      </c>
      <c r="Q31" s="16">
        <v>3581.5467663987042</v>
      </c>
      <c r="R31" s="16">
        <v>674.94365269875971</v>
      </c>
      <c r="S31" s="16">
        <v>2771.5616683501485</v>
      </c>
      <c r="T31" s="16">
        <v>2576.6186660998601</v>
      </c>
      <c r="U31" s="16">
        <v>2232.4353356794686</v>
      </c>
      <c r="V31" s="16">
        <v>6695.7770598955785</v>
      </c>
      <c r="W31" s="16">
        <v>4179.1293411359502</v>
      </c>
      <c r="X31" s="16">
        <v>8589.8441364467199</v>
      </c>
      <c r="Y31" s="16">
        <v>-1965.9340991961328</v>
      </c>
      <c r="Z31" s="16">
        <v>-7737.1435845661281</v>
      </c>
      <c r="AA31" s="16">
        <v>-855.04715547533806</v>
      </c>
      <c r="AB31" s="16">
        <v>-5.4395770154465914</v>
      </c>
      <c r="AC31" s="16">
        <v>5091.8206179239369</v>
      </c>
      <c r="AD31" s="16">
        <v>1819.644834281449</v>
      </c>
      <c r="AE31" s="16">
        <v>17954.888313174986</v>
      </c>
      <c r="AF31" s="16">
        <v>8649.4434271964092</v>
      </c>
      <c r="AG31" s="16">
        <v>-20868.963433279572</v>
      </c>
      <c r="AH31" s="16">
        <v>10442.539821488321</v>
      </c>
    </row>
    <row r="32" spans="1:34">
      <c r="A32" s="17" t="s">
        <v>13</v>
      </c>
      <c r="B32" s="15">
        <f t="shared" ca="1" si="2"/>
        <v>4976.1228830924019</v>
      </c>
      <c r="C32" s="15">
        <f t="shared" ca="1" si="2"/>
        <v>1774.3914552966301</v>
      </c>
      <c r="D32" s="15">
        <f t="shared" ca="1" si="2"/>
        <v>-10081.943742822928</v>
      </c>
      <c r="E32" s="16">
        <v>7199.9702785278841</v>
      </c>
      <c r="F32" s="16">
        <v>8199.6876362784114</v>
      </c>
      <c r="G32" s="16">
        <v>11429.709225568258</v>
      </c>
      <c r="H32" s="16">
        <v>8360.4890747533736</v>
      </c>
      <c r="I32" s="16">
        <v>1972.4306810297471</v>
      </c>
      <c r="J32" s="16">
        <v>-1253.1813692150811</v>
      </c>
      <c r="K32" s="16">
        <v>969.80676305752672</v>
      </c>
      <c r="L32" s="16">
        <v>3683.1482229200678</v>
      </c>
      <c r="M32" s="16">
        <v>4325.7658214342327</v>
      </c>
      <c r="N32" s="16">
        <v>4873.4024965696026</v>
      </c>
      <c r="O32" s="16">
        <v>1288.4110805960136</v>
      </c>
      <c r="P32" s="16">
        <v>2689.5710026878496</v>
      </c>
      <c r="Q32" s="16">
        <v>-2174.525365786596</v>
      </c>
      <c r="R32" s="16">
        <v>6574.0343798961012</v>
      </c>
      <c r="S32" s="16">
        <v>2639.4763996876277</v>
      </c>
      <c r="T32" s="16">
        <v>6739.7589934375983</v>
      </c>
      <c r="U32" s="16">
        <v>-3289.2429287937803</v>
      </c>
      <c r="V32" s="16">
        <v>3914.3749000832945</v>
      </c>
      <c r="W32" s="16">
        <v>5520.9364474915546</v>
      </c>
      <c r="X32" s="16">
        <v>-6158.8803563333649</v>
      </c>
      <c r="Y32" s="16">
        <v>-4568.6123885176057</v>
      </c>
      <c r="Z32" s="16">
        <v>-7615.0693043895253</v>
      </c>
      <c r="AA32" s="16">
        <v>-10423.849961551938</v>
      </c>
      <c r="AB32" s="16">
        <v>-15892.076932370117</v>
      </c>
      <c r="AC32" s="16">
        <v>-15218.417961831727</v>
      </c>
      <c r="AD32" s="16">
        <v>-18371.033845876012</v>
      </c>
      <c r="AE32" s="16">
        <v>-47147.991262810676</v>
      </c>
      <c r="AF32" s="16">
        <v>953.52039294420842</v>
      </c>
      <c r="AG32" s="16">
        <v>13443.825969881202</v>
      </c>
      <c r="AH32" s="16">
        <v>4020.2678662928979</v>
      </c>
    </row>
    <row r="33" spans="1:34">
      <c r="A33" s="17" t="s">
        <v>14</v>
      </c>
      <c r="B33" s="15">
        <f t="shared" ca="1" si="2"/>
        <v>-502.53667586068769</v>
      </c>
      <c r="C33" s="15">
        <f t="shared" ca="1" si="2"/>
        <v>-2300.438390734525</v>
      </c>
      <c r="D33" s="15">
        <f t="shared" ca="1" si="2"/>
        <v>-11594.983651866045</v>
      </c>
      <c r="E33" s="16">
        <v>-5297.095317852597</v>
      </c>
      <c r="F33" s="16">
        <v>6394.1106272730167</v>
      </c>
      <c r="G33" s="16">
        <v>1754.4213465139501</v>
      </c>
      <c r="H33" s="16">
        <v>-1025.2233576675062</v>
      </c>
      <c r="I33" s="16">
        <v>-260.5609802046165</v>
      </c>
      <c r="J33" s="16">
        <v>-497.3220795076727</v>
      </c>
      <c r="K33" s="16">
        <v>711.51041359358692</v>
      </c>
      <c r="L33" s="16">
        <v>-2907.8604276970477</v>
      </c>
      <c r="M33" s="16">
        <v>-1115.189901341839</v>
      </c>
      <c r="N33" s="16">
        <v>-2782.1570817161514</v>
      </c>
      <c r="O33" s="16">
        <v>-3522.3710645874608</v>
      </c>
      <c r="P33" s="16">
        <v>-2267.5030651268826</v>
      </c>
      <c r="Q33" s="16">
        <v>2521.8036771466327</v>
      </c>
      <c r="R33" s="16">
        <v>-2480.2132504211249</v>
      </c>
      <c r="S33" s="16">
        <v>-2795.6105177481195</v>
      </c>
      <c r="T33" s="16">
        <v>-1989.4923504026092</v>
      </c>
      <c r="U33" s="16">
        <v>-2975.1495171937117</v>
      </c>
      <c r="V33" s="16">
        <v>-8873.0171717310368</v>
      </c>
      <c r="W33" s="16">
        <v>1735.7893918491723</v>
      </c>
      <c r="X33" s="16">
        <v>-2358.620039130109</v>
      </c>
      <c r="Y33" s="16">
        <v>-7651.5107436773615</v>
      </c>
      <c r="Z33" s="16">
        <v>-237.53959579307298</v>
      </c>
      <c r="AA33" s="16">
        <v>-2490.7802120180654</v>
      </c>
      <c r="AB33" s="16">
        <v>-1073.0952347318741</v>
      </c>
      <c r="AC33" s="16">
        <v>-18135.261967677758</v>
      </c>
      <c r="AD33" s="16">
        <v>-21472.409740430208</v>
      </c>
      <c r="AE33" s="16">
        <v>-29442.854758794769</v>
      </c>
      <c r="AF33" s="16">
        <v>-25928.184426623524</v>
      </c>
      <c r="AG33" s="16">
        <v>-13560.736940231969</v>
      </c>
      <c r="AH33" s="16">
        <v>4042.5371013181571</v>
      </c>
    </row>
    <row r="34" spans="1:34">
      <c r="A34" s="18" t="s">
        <v>15</v>
      </c>
      <c r="B34" s="15">
        <f t="shared" ca="1" si="2"/>
        <v>6185.1611382612118</v>
      </c>
      <c r="C34" s="15">
        <f t="shared" ca="1" si="2"/>
        <v>6272.7964890787016</v>
      </c>
      <c r="D34" s="15">
        <f t="shared" ca="1" si="2"/>
        <v>-5181.2775082660683</v>
      </c>
      <c r="E34" s="16">
        <v>2158.4618436442238</v>
      </c>
      <c r="F34" s="16">
        <v>16458.762864440672</v>
      </c>
      <c r="G34" s="16">
        <v>15349.088276487882</v>
      </c>
      <c r="H34" s="16">
        <v>8969.802606392368</v>
      </c>
      <c r="I34" s="16">
        <v>2852.485365109032</v>
      </c>
      <c r="J34" s="16">
        <v>54.138116766055326</v>
      </c>
      <c r="K34" s="16">
        <v>2061.8424943061018</v>
      </c>
      <c r="L34" s="16">
        <v>3410.9678810116311</v>
      </c>
      <c r="M34" s="16">
        <v>5365.9744333982417</v>
      </c>
      <c r="N34" s="16">
        <v>5170.0875010558975</v>
      </c>
      <c r="O34" s="16">
        <v>-532.01909255191833</v>
      </c>
      <c r="P34" s="16">
        <v>3632.3334846338698</v>
      </c>
      <c r="Q34" s="16">
        <v>4453.556964074025</v>
      </c>
      <c r="R34" s="16">
        <v>6985.2168941535565</v>
      </c>
      <c r="S34" s="16">
        <v>5067.2842029759831</v>
      </c>
      <c r="T34" s="16">
        <v>10087.076892041672</v>
      </c>
      <c r="U34" s="16">
        <v>295.09161068434071</v>
      </c>
      <c r="V34" s="16">
        <v>8991.9986300099517</v>
      </c>
      <c r="W34" s="16">
        <v>16793.515309460552</v>
      </c>
      <c r="X34" s="16">
        <v>6953.9099953049881</v>
      </c>
      <c r="Y34" s="16">
        <v>-7958.02843336563</v>
      </c>
      <c r="Z34" s="16">
        <v>2020.055783831416</v>
      </c>
      <c r="AA34" s="16">
        <v>-2001.1959088168846</v>
      </c>
      <c r="AB34" s="16">
        <v>-4781.4993014196571</v>
      </c>
      <c r="AC34" s="16">
        <v>-19119.153265881629</v>
      </c>
      <c r="AD34" s="16">
        <v>-21706.423795598464</v>
      </c>
      <c r="AE34" s="16">
        <v>-54003.978561786294</v>
      </c>
      <c r="AF34" s="16">
        <v>127.97293128905619</v>
      </c>
      <c r="AG34" s="16">
        <v>5624.7657475059405</v>
      </c>
      <c r="AH34" s="16">
        <v>49984.709721581465</v>
      </c>
    </row>
    <row r="35" spans="1:34">
      <c r="A35" s="19" t="s">
        <v>16</v>
      </c>
      <c r="B35" s="15">
        <f t="shared" ca="1" si="2"/>
        <v>8739.446841177898</v>
      </c>
      <c r="C35" s="15">
        <f t="shared" ca="1" si="2"/>
        <v>14673.740443413149</v>
      </c>
      <c r="D35" s="15">
        <f t="shared" ca="1" si="2"/>
        <v>22890.973957908442</v>
      </c>
      <c r="E35" s="16">
        <v>2963.623258450908</v>
      </c>
      <c r="F35" s="16">
        <v>17757.199463466372</v>
      </c>
      <c r="G35" s="16">
        <v>16720.099558745289</v>
      </c>
      <c r="H35" s="16">
        <v>10438.363246406059</v>
      </c>
      <c r="I35" s="16">
        <v>4625.8726836901888</v>
      </c>
      <c r="J35" s="16">
        <v>2690.0349144698162</v>
      </c>
      <c r="K35" s="16">
        <v>5108.9004399745045</v>
      </c>
      <c r="L35" s="16">
        <v>7346.5864781242908</v>
      </c>
      <c r="M35" s="16">
        <v>9248.2610122825954</v>
      </c>
      <c r="N35" s="16">
        <v>10495.527356168939</v>
      </c>
      <c r="O35" s="16">
        <v>5997.7932955366869</v>
      </c>
      <c r="P35" s="16">
        <v>11065.620496767215</v>
      </c>
      <c r="Q35" s="16">
        <v>12752.226573041062</v>
      </c>
      <c r="R35" s="16">
        <v>15130.998835420532</v>
      </c>
      <c r="S35" s="16">
        <v>14466.690675661957</v>
      </c>
      <c r="T35" s="16">
        <v>17636.300782655839</v>
      </c>
      <c r="U35" s="16">
        <v>11445.024270078138</v>
      </c>
      <c r="V35" s="16">
        <v>17493.950735565933</v>
      </c>
      <c r="W35" s="16">
        <v>25597.225627748274</v>
      </c>
      <c r="X35" s="16">
        <v>15151.57314165585</v>
      </c>
      <c r="Y35" s="16">
        <v>-716.48876601328698</v>
      </c>
      <c r="Z35" s="16">
        <v>10005.215587718163</v>
      </c>
      <c r="AA35" s="16">
        <v>7042.6902623550977</v>
      </c>
      <c r="AB35" s="16">
        <v>6652.768526924493</v>
      </c>
      <c r="AC35" s="16">
        <v>-3420.1724559666277</v>
      </c>
      <c r="AD35" s="16">
        <v>15323.345057025625</v>
      </c>
      <c r="AE35" s="16">
        <v>10813.781789334475</v>
      </c>
      <c r="AF35" s="16">
        <v>39285.858651251765</v>
      </c>
      <c r="AG35" s="16">
        <v>50441.452006745167</v>
      </c>
      <c r="AH35" s="16">
        <v>93481.288919709536</v>
      </c>
    </row>
    <row r="36" spans="1:34">
      <c r="A36" s="6" t="s">
        <v>19</v>
      </c>
      <c r="B36" s="15"/>
      <c r="C36" s="15"/>
      <c r="D36" s="15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>
      <c r="A37" s="14" t="s">
        <v>8</v>
      </c>
      <c r="B37" s="15">
        <f ca="1">AVERAGE(OFFSET($E37,,(COLUMN()-COLUMN($B37))*10,,10))</f>
        <v>284.51690824327829</v>
      </c>
      <c r="C37" s="15">
        <f ca="1">AVERAGE(OFFSET($E37,,(COLUMN()-COLUMN($B37))*10,,10))</f>
        <v>889.73850371096012</v>
      </c>
      <c r="D37" s="15">
        <f ca="1">AVERAGE(OFFSET($E37,,(COLUMN()-COLUMN($B37))*10,,10))</f>
        <v>1911.7445520277538</v>
      </c>
      <c r="E37" s="16">
        <v>72.415458972181369</v>
      </c>
      <c r="F37" s="16">
        <v>68.888888922168533</v>
      </c>
      <c r="G37" s="16">
        <v>140.7729469279096</v>
      </c>
      <c r="H37" s="16">
        <v>250.67632862351513</v>
      </c>
      <c r="I37" s="16">
        <v>331.30434787589746</v>
      </c>
      <c r="J37" s="16">
        <v>611.01449275362313</v>
      </c>
      <c r="K37" s="16">
        <v>183.18840579710147</v>
      </c>
      <c r="L37" s="16">
        <v>408.2125603864734</v>
      </c>
      <c r="M37" s="16">
        <v>442.46376811594206</v>
      </c>
      <c r="N37" s="16">
        <v>336.23188405797106</v>
      </c>
      <c r="O37" s="16">
        <v>449.08212560386477</v>
      </c>
      <c r="P37" s="16">
        <v>504.64734299516914</v>
      </c>
      <c r="Q37" s="16">
        <v>1335.1932367149759</v>
      </c>
      <c r="R37" s="16">
        <v>838.98</v>
      </c>
      <c r="S37" s="16">
        <v>1175.3541748608691</v>
      </c>
      <c r="T37" s="16">
        <v>1060.5152575082027</v>
      </c>
      <c r="U37" s="16">
        <v>1022.5281036453113</v>
      </c>
      <c r="V37" s="16">
        <v>836.08390358944803</v>
      </c>
      <c r="W37" s="16">
        <v>862.51189575720218</v>
      </c>
      <c r="X37" s="16">
        <v>812.48899643455775</v>
      </c>
      <c r="Y37" s="16">
        <v>976.77873805497575</v>
      </c>
      <c r="Z37" s="16">
        <v>830.26509473031115</v>
      </c>
      <c r="AA37" s="16">
        <v>855.68479159414869</v>
      </c>
      <c r="AB37" s="16">
        <v>1233.3803172184109</v>
      </c>
      <c r="AC37" s="16">
        <v>1403.7894128508344</v>
      </c>
      <c r="AD37" s="16">
        <v>1402.0871613673992</v>
      </c>
      <c r="AE37" s="16">
        <v>1273.7897430645198</v>
      </c>
      <c r="AF37" s="16">
        <v>3387.33904612285</v>
      </c>
      <c r="AG37" s="16">
        <v>4295.2680332826203</v>
      </c>
      <c r="AH37" s="16">
        <v>3459.0631819914697</v>
      </c>
    </row>
    <row r="38" spans="1:34">
      <c r="A38" s="17" t="s">
        <v>9</v>
      </c>
      <c r="B38" s="15">
        <f t="shared" ref="B38:D45" ca="1" si="3">AVERAGE(OFFSET($E38,,(COLUMN()-COLUMN($B38))*10,,10))</f>
        <v>-0.37198067641485222</v>
      </c>
      <c r="C38" s="15">
        <f t="shared" ca="1" si="3"/>
        <v>11.746732571225678</v>
      </c>
      <c r="D38" s="15">
        <f t="shared" ca="1" si="3"/>
        <v>1.379689183368441</v>
      </c>
      <c r="E38" s="16">
        <v>-0.57971014520758934</v>
      </c>
      <c r="F38" s="16">
        <v>-0.43478260890569198</v>
      </c>
      <c r="G38" s="16">
        <v>-0.28985507260379467</v>
      </c>
      <c r="H38" s="16">
        <v>-0.4830917876729911</v>
      </c>
      <c r="I38" s="16">
        <v>-0.33816425120772947</v>
      </c>
      <c r="J38" s="16">
        <v>-0.38647342995169082</v>
      </c>
      <c r="K38" s="16">
        <v>-0.14492753623188406</v>
      </c>
      <c r="L38" s="16">
        <v>-0.6280193236714976</v>
      </c>
      <c r="M38" s="16">
        <v>-0.33816425120772947</v>
      </c>
      <c r="N38" s="16">
        <v>-9.6618357487922704E-2</v>
      </c>
      <c r="O38" s="16">
        <v>0</v>
      </c>
      <c r="P38" s="16">
        <v>70.821256038647348</v>
      </c>
      <c r="Q38" s="16">
        <v>0</v>
      </c>
      <c r="R38" s="16">
        <v>0</v>
      </c>
      <c r="S38" s="16">
        <v>16.161210566812002</v>
      </c>
      <c r="T38" s="16">
        <v>11.418742801802699</v>
      </c>
      <c r="U38" s="16">
        <v>2.626927740147365</v>
      </c>
      <c r="V38" s="16">
        <v>0.82217178983201955</v>
      </c>
      <c r="W38" s="16">
        <v>7.7540690677737309</v>
      </c>
      <c r="X38" s="16">
        <v>7.8629477072416218</v>
      </c>
      <c r="Y38" s="16">
        <v>0</v>
      </c>
      <c r="Z38" s="16">
        <v>0</v>
      </c>
      <c r="AA38" s="16">
        <v>0</v>
      </c>
      <c r="AB38" s="16">
        <v>13.796891833684411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</row>
    <row r="39" spans="1:34">
      <c r="A39" s="17" t="s">
        <v>10</v>
      </c>
      <c r="B39" s="15">
        <f t="shared" ca="1" si="3"/>
        <v>229.4756729440081</v>
      </c>
      <c r="C39" s="15">
        <f t="shared" ca="1" si="3"/>
        <v>219.98599961099035</v>
      </c>
      <c r="D39" s="15">
        <f t="shared" ca="1" si="3"/>
        <v>980.65791914018087</v>
      </c>
      <c r="E39" s="16">
        <v>260.12516983858649</v>
      </c>
      <c r="F39" s="16">
        <v>257.49260774684348</v>
      </c>
      <c r="G39" s="16">
        <v>184.4217516542933</v>
      </c>
      <c r="H39" s="16">
        <v>224.49052368103307</v>
      </c>
      <c r="I39" s="16">
        <v>281.04611749935947</v>
      </c>
      <c r="J39" s="16">
        <v>62.861141164031061</v>
      </c>
      <c r="K39" s="16">
        <v>125.70638132694846</v>
      </c>
      <c r="L39" s="16">
        <v>400.24290585603865</v>
      </c>
      <c r="M39" s="16">
        <v>321.87447697536231</v>
      </c>
      <c r="N39" s="16">
        <v>176.49565369758446</v>
      </c>
      <c r="O39" s="16">
        <v>428.32176018454101</v>
      </c>
      <c r="P39" s="16">
        <v>81.01229484782597</v>
      </c>
      <c r="Q39" s="16">
        <v>63.440612974927518</v>
      </c>
      <c r="R39" s="16">
        <v>-73.775454025000002</v>
      </c>
      <c r="S39" s="16">
        <v>-273.23313866290323</v>
      </c>
      <c r="T39" s="16">
        <v>143.67759287137284</v>
      </c>
      <c r="U39" s="16">
        <v>87.884349051558218</v>
      </c>
      <c r="V39" s="16">
        <v>804.36011475535111</v>
      </c>
      <c r="W39" s="16">
        <v>691.98876018863348</v>
      </c>
      <c r="X39" s="16">
        <v>246.18310392359663</v>
      </c>
      <c r="Y39" s="16">
        <v>345.41198821280739</v>
      </c>
      <c r="Z39" s="16">
        <v>636.38018934181753</v>
      </c>
      <c r="AA39" s="16">
        <v>1001.7428774004022</v>
      </c>
      <c r="AB39" s="16">
        <v>428.71863228543873</v>
      </c>
      <c r="AC39" s="16">
        <v>1028.9862871597909</v>
      </c>
      <c r="AD39" s="16">
        <v>1077.4288039959076</v>
      </c>
      <c r="AE39" s="16">
        <v>667.56743598891899</v>
      </c>
      <c r="AF39" s="16">
        <v>1065.5227325019439</v>
      </c>
      <c r="AG39" s="16">
        <v>430.04675614828199</v>
      </c>
      <c r="AH39" s="16">
        <v>3124.7734883664998</v>
      </c>
    </row>
    <row r="40" spans="1:34">
      <c r="A40" s="17" t="s">
        <v>11</v>
      </c>
      <c r="B40" s="15">
        <f t="shared" ca="1" si="3"/>
        <v>0</v>
      </c>
      <c r="C40" s="15">
        <f t="shared" ca="1" si="3"/>
        <v>30.954009968895821</v>
      </c>
      <c r="D40" s="15">
        <f t="shared" ca="1" si="3"/>
        <v>139.02420129245039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36.701848959645325</v>
      </c>
      <c r="V40" s="16">
        <v>41.097917231799251</v>
      </c>
      <c r="W40" s="16">
        <v>148.51825535432673</v>
      </c>
      <c r="X40" s="16">
        <v>83.22207814318692</v>
      </c>
      <c r="Y40" s="16">
        <v>27.875536941580759</v>
      </c>
      <c r="Z40" s="16">
        <v>0</v>
      </c>
      <c r="AA40" s="16">
        <v>0</v>
      </c>
      <c r="AB40" s="16">
        <v>0</v>
      </c>
      <c r="AC40" s="16">
        <v>0</v>
      </c>
      <c r="AD40" s="16">
        <v>265.11167548238507</v>
      </c>
      <c r="AE40" s="16">
        <v>545.25710217830397</v>
      </c>
      <c r="AF40" s="16">
        <v>222.00057299480702</v>
      </c>
      <c r="AG40" s="16">
        <v>108.53754396544301</v>
      </c>
      <c r="AH40" s="16">
        <v>221.45958136198402</v>
      </c>
    </row>
    <row r="41" spans="1:34">
      <c r="A41" s="17" t="s">
        <v>12</v>
      </c>
      <c r="B41" s="15">
        <f t="shared" ca="1" si="3"/>
        <v>0</v>
      </c>
      <c r="C41" s="15">
        <f t="shared" ca="1" si="3"/>
        <v>0</v>
      </c>
      <c r="D41" s="15">
        <f t="shared" ca="1" si="3"/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</row>
    <row r="42" spans="1:34">
      <c r="A42" s="17" t="s">
        <v>13</v>
      </c>
      <c r="B42" s="15">
        <f t="shared" ca="1" si="3"/>
        <v>227.49724839892525</v>
      </c>
      <c r="C42" s="15">
        <f t="shared" ca="1" si="3"/>
        <v>237.86124033722717</v>
      </c>
      <c r="D42" s="15">
        <f t="shared" ca="1" si="3"/>
        <v>554.16374671926269</v>
      </c>
      <c r="E42" s="16">
        <v>166.77223841723918</v>
      </c>
      <c r="F42" s="16">
        <v>438.41104556398881</v>
      </c>
      <c r="G42" s="16">
        <v>132.7349297895268</v>
      </c>
      <c r="H42" s="16">
        <v>152.42033919944646</v>
      </c>
      <c r="I42" s="16">
        <v>197.32317209993454</v>
      </c>
      <c r="J42" s="16">
        <v>188.81310059738203</v>
      </c>
      <c r="K42" s="16">
        <v>243.13060244733833</v>
      </c>
      <c r="L42" s="16">
        <v>273.3521587758454</v>
      </c>
      <c r="M42" s="16">
        <v>282.7871277700483</v>
      </c>
      <c r="N42" s="16">
        <v>199.22776932850243</v>
      </c>
      <c r="O42" s="16">
        <v>393.63823041014484</v>
      </c>
      <c r="P42" s="16">
        <v>118.19495553816414</v>
      </c>
      <c r="Q42" s="16">
        <v>161.93553980507241</v>
      </c>
      <c r="R42" s="16">
        <v>255.48398180000001</v>
      </c>
      <c r="S42" s="16">
        <v>-94.253605749341972</v>
      </c>
      <c r="T42" s="16">
        <v>345.57795160580361</v>
      </c>
      <c r="U42" s="16">
        <v>88.24545981186624</v>
      </c>
      <c r="V42" s="16">
        <v>691.24682267683363</v>
      </c>
      <c r="W42" s="16">
        <v>204.97479473878167</v>
      </c>
      <c r="X42" s="16">
        <v>213.56827273494685</v>
      </c>
      <c r="Y42" s="16">
        <v>364.95108768825469</v>
      </c>
      <c r="Z42" s="16">
        <v>475.64178625835513</v>
      </c>
      <c r="AA42" s="16">
        <v>580.34459591550365</v>
      </c>
      <c r="AB42" s="16">
        <v>435.78386238300754</v>
      </c>
      <c r="AC42" s="16">
        <v>477.72223157943728</v>
      </c>
      <c r="AD42" s="16">
        <v>485.97772994666838</v>
      </c>
      <c r="AE42" s="16">
        <v>268.88824151113698</v>
      </c>
      <c r="AF42" s="16">
        <v>225.683526704359</v>
      </c>
      <c r="AG42" s="16">
        <v>628.13135853282404</v>
      </c>
      <c r="AH42" s="16">
        <v>1598.51304667308</v>
      </c>
    </row>
    <row r="43" spans="1:34">
      <c r="A43" s="17" t="s">
        <v>14</v>
      </c>
      <c r="B43" s="15">
        <f t="shared" ca="1" si="3"/>
        <v>1.9784245450828351</v>
      </c>
      <c r="C43" s="15">
        <f t="shared" ca="1" si="3"/>
        <v>-48.829250695132629</v>
      </c>
      <c r="D43" s="15">
        <f t="shared" ca="1" si="3"/>
        <v>263.16997112846832</v>
      </c>
      <c r="E43" s="16">
        <v>93.352931421347293</v>
      </c>
      <c r="F43" s="16">
        <v>-180.91843781714536</v>
      </c>
      <c r="G43" s="16">
        <v>51.6868218647665</v>
      </c>
      <c r="H43" s="16">
        <v>72.070184481586608</v>
      </c>
      <c r="I43" s="16">
        <v>83.722945399424916</v>
      </c>
      <c r="J43" s="16">
        <v>-125.95195943335098</v>
      </c>
      <c r="K43" s="16">
        <v>-117.42422112038987</v>
      </c>
      <c r="L43" s="16">
        <v>126.89074708019324</v>
      </c>
      <c r="M43" s="16">
        <v>39.087349205314013</v>
      </c>
      <c r="N43" s="16">
        <v>-22.732115630918003</v>
      </c>
      <c r="O43" s="16">
        <v>34.683529774396135</v>
      </c>
      <c r="P43" s="16">
        <v>-37.182660690338167</v>
      </c>
      <c r="Q43" s="16">
        <v>-98.494926830144905</v>
      </c>
      <c r="R43" s="16">
        <v>-329.25943582500003</v>
      </c>
      <c r="S43" s="16">
        <v>-178.97953291356129</v>
      </c>
      <c r="T43" s="16">
        <v>-201.90035873443077</v>
      </c>
      <c r="U43" s="16">
        <v>-37.062959719953376</v>
      </c>
      <c r="V43" s="16">
        <v>72.01537484671816</v>
      </c>
      <c r="W43" s="16">
        <v>338.49571009552517</v>
      </c>
      <c r="X43" s="16">
        <v>-50.607246954537267</v>
      </c>
      <c r="Y43" s="16">
        <v>-47.414636417027673</v>
      </c>
      <c r="Z43" s="16">
        <v>126.73840308346233</v>
      </c>
      <c r="AA43" s="16">
        <v>471.39828148489863</v>
      </c>
      <c r="AB43" s="16">
        <v>76.934769902431199</v>
      </c>
      <c r="AC43" s="16">
        <v>544.26405558035367</v>
      </c>
      <c r="AD43" s="16">
        <v>330.33939856685419</v>
      </c>
      <c r="AE43" s="16">
        <v>-189.57790770052202</v>
      </c>
      <c r="AF43" s="16">
        <v>536.83863280277797</v>
      </c>
      <c r="AG43" s="16">
        <v>-381.62214634998503</v>
      </c>
      <c r="AH43" s="16">
        <v>1163.8008603314399</v>
      </c>
    </row>
    <row r="44" spans="1:34">
      <c r="A44" s="18" t="s">
        <v>15</v>
      </c>
      <c r="B44" s="15">
        <f t="shared" ca="1" si="3"/>
        <v>229.4756729440081</v>
      </c>
      <c r="C44" s="15">
        <f t="shared" ca="1" si="3"/>
        <v>219.98599961099035</v>
      </c>
      <c r="D44" s="15">
        <f t="shared" ca="1" si="3"/>
        <v>980.65791914018087</v>
      </c>
      <c r="E44" s="16">
        <v>260.12516983858649</v>
      </c>
      <c r="F44" s="16">
        <v>257.49260774684348</v>
      </c>
      <c r="G44" s="16">
        <v>184.4217516542933</v>
      </c>
      <c r="H44" s="16">
        <v>224.49052368103307</v>
      </c>
      <c r="I44" s="16">
        <v>281.04611749935947</v>
      </c>
      <c r="J44" s="16">
        <v>62.861141164031061</v>
      </c>
      <c r="K44" s="16">
        <v>125.70638132694846</v>
      </c>
      <c r="L44" s="16">
        <v>400.24290585603865</v>
      </c>
      <c r="M44" s="16">
        <v>321.87447697536231</v>
      </c>
      <c r="N44" s="16">
        <v>176.49565369758446</v>
      </c>
      <c r="O44" s="16">
        <v>428.32176018454101</v>
      </c>
      <c r="P44" s="16">
        <v>81.01229484782597</v>
      </c>
      <c r="Q44" s="16">
        <v>63.440612974927518</v>
      </c>
      <c r="R44" s="16">
        <v>-73.775454025000002</v>
      </c>
      <c r="S44" s="16">
        <v>-273.23313866290323</v>
      </c>
      <c r="T44" s="16">
        <v>143.67759287137284</v>
      </c>
      <c r="U44" s="16">
        <v>87.884349051558218</v>
      </c>
      <c r="V44" s="16">
        <v>804.36011475535111</v>
      </c>
      <c r="W44" s="16">
        <v>691.98876018863348</v>
      </c>
      <c r="X44" s="16">
        <v>246.18310392359663</v>
      </c>
      <c r="Y44" s="16">
        <v>345.41198821280739</v>
      </c>
      <c r="Z44" s="16">
        <v>636.38018934181753</v>
      </c>
      <c r="AA44" s="16">
        <v>1001.7428774004022</v>
      </c>
      <c r="AB44" s="16">
        <v>428.71863228543873</v>
      </c>
      <c r="AC44" s="16">
        <v>1028.9862871597909</v>
      </c>
      <c r="AD44" s="16">
        <v>1077.4288039959076</v>
      </c>
      <c r="AE44" s="16">
        <v>667.56743598891899</v>
      </c>
      <c r="AF44" s="16">
        <v>1065.5227325019439</v>
      </c>
      <c r="AG44" s="16">
        <v>430.04675614828199</v>
      </c>
      <c r="AH44" s="16">
        <v>3124.7734883664998</v>
      </c>
    </row>
    <row r="45" spans="1:34">
      <c r="A45" s="19" t="s">
        <v>16</v>
      </c>
      <c r="B45" s="15">
        <f t="shared" ca="1" si="3"/>
        <v>513.62060051087155</v>
      </c>
      <c r="C45" s="15">
        <f t="shared" ca="1" si="3"/>
        <v>858.92467470151837</v>
      </c>
      <c r="D45" s="15">
        <f t="shared" ca="1" si="3"/>
        <v>2487.6788255833626</v>
      </c>
      <c r="E45" s="16">
        <v>331.96091866556031</v>
      </c>
      <c r="F45" s="16">
        <v>325.94671406010633</v>
      </c>
      <c r="G45" s="16">
        <v>324.90484350959912</v>
      </c>
      <c r="H45" s="16">
        <v>474.68376051687522</v>
      </c>
      <c r="I45" s="16">
        <v>612.01230112404915</v>
      </c>
      <c r="J45" s="16">
        <v>673.48916048770252</v>
      </c>
      <c r="K45" s="16">
        <v>308.74985958781804</v>
      </c>
      <c r="L45" s="16">
        <v>807.82744691884056</v>
      </c>
      <c r="M45" s="16">
        <v>764.00008084009653</v>
      </c>
      <c r="N45" s="16">
        <v>512.63091939806759</v>
      </c>
      <c r="O45" s="16">
        <v>877.40388578840577</v>
      </c>
      <c r="P45" s="16">
        <v>656.48089388164249</v>
      </c>
      <c r="Q45" s="16">
        <v>898.43384968990324</v>
      </c>
      <c r="R45" s="16">
        <v>489.30454597499994</v>
      </c>
      <c r="S45" s="16">
        <v>407.98224676477793</v>
      </c>
      <c r="T45" s="16">
        <v>850.73861194301946</v>
      </c>
      <c r="U45" s="16">
        <v>697.41844235449389</v>
      </c>
      <c r="V45" s="16">
        <v>1082.694497538936</v>
      </c>
      <c r="W45" s="16">
        <v>1562.2547250136095</v>
      </c>
      <c r="X45" s="16">
        <v>1066.535048065396</v>
      </c>
      <c r="Y45" s="16">
        <v>91.199819084503531</v>
      </c>
      <c r="Z45" s="16">
        <v>407.38990178935148</v>
      </c>
      <c r="AA45" s="16">
        <v>86.640610781199229</v>
      </c>
      <c r="AB45" s="16">
        <v>1675.8958413375342</v>
      </c>
      <c r="AC45" s="16">
        <v>2432.7757000106253</v>
      </c>
      <c r="AD45" s="16">
        <v>2479.5159653633068</v>
      </c>
      <c r="AE45" s="16">
        <v>1941.3571790534388</v>
      </c>
      <c r="AF45" s="16">
        <v>4452.8617786247942</v>
      </c>
      <c r="AG45" s="16">
        <v>4725.3147894309022</v>
      </c>
      <c r="AH45" s="16">
        <v>6583.8366703579695</v>
      </c>
    </row>
    <row r="46" spans="1:34">
      <c r="A46" s="6" t="s">
        <v>20</v>
      </c>
      <c r="B46" s="15"/>
      <c r="C46" s="15"/>
      <c r="D46" s="15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1:34">
      <c r="A47" s="14" t="s">
        <v>8</v>
      </c>
      <c r="B47" s="15">
        <f ca="1">AVERAGE(OFFSET($E47,,(COLUMN()-COLUMN($B47))*10,,10))</f>
        <v>872.10128711820471</v>
      </c>
      <c r="C47" s="15">
        <f ca="1">AVERAGE(OFFSET($E47,,(COLUMN()-COLUMN($B47))*10,,10))</f>
        <v>2422.5635334524131</v>
      </c>
      <c r="D47" s="15">
        <f ca="1">AVERAGE(OFFSET($E47,,(COLUMN()-COLUMN($B47))*10,,10))</f>
        <v>3334.4249110126416</v>
      </c>
      <c r="E47" s="16">
        <v>434.2991469423913</v>
      </c>
      <c r="F47" s="16">
        <v>603.46544368689013</v>
      </c>
      <c r="G47" s="16">
        <v>464.50979142548454</v>
      </c>
      <c r="H47" s="16">
        <v>502.97915930539108</v>
      </c>
      <c r="I47" s="16">
        <v>522.05312470563877</v>
      </c>
      <c r="J47" s="16">
        <v>783.55496809247256</v>
      </c>
      <c r="K47" s="16">
        <v>975.69663939649217</v>
      </c>
      <c r="L47" s="16">
        <v>1295.8852974576191</v>
      </c>
      <c r="M47" s="16">
        <v>1525.2255017335365</v>
      </c>
      <c r="N47" s="16">
        <v>1613.3437984361299</v>
      </c>
      <c r="O47" s="16">
        <v>1539.4861990606198</v>
      </c>
      <c r="P47" s="16">
        <v>1523.8364617517079</v>
      </c>
      <c r="Q47" s="16">
        <v>1643.577416334113</v>
      </c>
      <c r="R47" s="16">
        <v>2457.8073136188705</v>
      </c>
      <c r="S47" s="16">
        <v>2830.187928161281</v>
      </c>
      <c r="T47" s="16">
        <v>2573.454543720889</v>
      </c>
      <c r="U47" s="16">
        <v>2661.1581334579878</v>
      </c>
      <c r="V47" s="16">
        <v>2750.3944767349558</v>
      </c>
      <c r="W47" s="16">
        <v>3271.7589342630636</v>
      </c>
      <c r="X47" s="16">
        <v>2973.9739274206427</v>
      </c>
      <c r="Y47" s="16">
        <v>2085.7833368891174</v>
      </c>
      <c r="Z47" s="16">
        <v>1902.8508586130208</v>
      </c>
      <c r="AA47" s="16">
        <v>2010.319265358102</v>
      </c>
      <c r="AB47" s="16">
        <v>2507.1645109975834</v>
      </c>
      <c r="AC47" s="16">
        <v>3061.5445563597568</v>
      </c>
      <c r="AD47" s="16">
        <v>3390.6293830434538</v>
      </c>
      <c r="AE47" s="16">
        <v>4013.8071802607219</v>
      </c>
      <c r="AF47" s="16">
        <v>4522.4038175399</v>
      </c>
      <c r="AG47" s="16">
        <v>4885.7038542241598</v>
      </c>
      <c r="AH47" s="16">
        <v>4964.0423468405997</v>
      </c>
    </row>
    <row r="48" spans="1:34">
      <c r="A48" s="17" t="s">
        <v>9</v>
      </c>
      <c r="B48" s="15">
        <f t="shared" ref="B48:D55" ca="1" si="4">AVERAGE(OFFSET($E48,,(COLUMN()-COLUMN($B48))*10,,10))</f>
        <v>4.6700130004963771</v>
      </c>
      <c r="C48" s="15">
        <f t="shared" ca="1" si="4"/>
        <v>469.82292185631394</v>
      </c>
      <c r="D48" s="15">
        <f t="shared" ca="1" si="4"/>
        <v>2000.9533744268185</v>
      </c>
      <c r="E48" s="16">
        <v>-9.7268685191670023</v>
      </c>
      <c r="F48" s="16">
        <v>3.6757035431295937</v>
      </c>
      <c r="G48" s="16">
        <v>7.0514277287808413</v>
      </c>
      <c r="H48" s="16">
        <v>2.3079975483310244</v>
      </c>
      <c r="I48" s="16">
        <v>3.4484665237289827</v>
      </c>
      <c r="J48" s="16">
        <v>3.5531123833585099</v>
      </c>
      <c r="K48" s="16">
        <v>6.9829954921168369</v>
      </c>
      <c r="L48" s="16">
        <v>7.1911061921271147</v>
      </c>
      <c r="M48" s="16">
        <v>11.355383051305067</v>
      </c>
      <c r="N48" s="16">
        <v>10.860806061252804</v>
      </c>
      <c r="O48" s="16">
        <v>343.8547064037711</v>
      </c>
      <c r="P48" s="16">
        <v>356.01662435290734</v>
      </c>
      <c r="Q48" s="16">
        <v>410.15272305908718</v>
      </c>
      <c r="R48" s="16">
        <v>511.41877260175499</v>
      </c>
      <c r="S48" s="16">
        <v>398.36455313515319</v>
      </c>
      <c r="T48" s="16">
        <v>364.11152394618944</v>
      </c>
      <c r="U48" s="16">
        <v>468.90807318207567</v>
      </c>
      <c r="V48" s="16">
        <v>588.20748169469482</v>
      </c>
      <c r="W48" s="16">
        <v>618.10285663463287</v>
      </c>
      <c r="X48" s="16">
        <v>639.09190355287319</v>
      </c>
      <c r="Y48" s="16">
        <v>602.66976679576362</v>
      </c>
      <c r="Z48" s="16">
        <v>1190.0693504033361</v>
      </c>
      <c r="AA48" s="16">
        <v>997.36434455601398</v>
      </c>
      <c r="AB48" s="16">
        <v>956.91990495549271</v>
      </c>
      <c r="AC48" s="16">
        <v>747.43046931587673</v>
      </c>
      <c r="AD48" s="16">
        <v>686.06064966363363</v>
      </c>
      <c r="AE48" s="16">
        <v>10350.292625537775</v>
      </c>
      <c r="AF48" s="16">
        <v>1426.0841654943233</v>
      </c>
      <c r="AG48" s="16">
        <v>1028.7332395413027</v>
      </c>
      <c r="AH48" s="16">
        <v>2023.9092280046673</v>
      </c>
    </row>
    <row r="49" spans="1:34">
      <c r="A49" s="17" t="s">
        <v>10</v>
      </c>
      <c r="B49" s="15">
        <f t="shared" ca="1" si="4"/>
        <v>1401.203414864764</v>
      </c>
      <c r="C49" s="15">
        <f t="shared" ca="1" si="4"/>
        <v>1054.147063247734</v>
      </c>
      <c r="D49" s="15">
        <f t="shared" ca="1" si="4"/>
        <v>998.93116810098979</v>
      </c>
      <c r="E49" s="16">
        <v>1982.7445610553118</v>
      </c>
      <c r="F49" s="16">
        <v>1473.4454712461434</v>
      </c>
      <c r="G49" s="16">
        <v>1552.5573833713722</v>
      </c>
      <c r="H49" s="16">
        <v>975.94666894706154</v>
      </c>
      <c r="I49" s="16">
        <v>348.83537927670289</v>
      </c>
      <c r="J49" s="16">
        <v>753.66825116738073</v>
      </c>
      <c r="K49" s="16">
        <v>972.5494014805937</v>
      </c>
      <c r="L49" s="16">
        <v>2142.1029297169903</v>
      </c>
      <c r="M49" s="16">
        <v>1663.9684683958512</v>
      </c>
      <c r="N49" s="16">
        <v>2146.2156339902303</v>
      </c>
      <c r="O49" s="16">
        <v>1741.8376731100511</v>
      </c>
      <c r="P49" s="16">
        <v>1707.4303407830803</v>
      </c>
      <c r="Q49" s="16">
        <v>1222.4518909210199</v>
      </c>
      <c r="R49" s="16">
        <v>1356.4299291728646</v>
      </c>
      <c r="S49" s="16">
        <v>827.23779143433103</v>
      </c>
      <c r="T49" s="16">
        <v>227.3064828775409</v>
      </c>
      <c r="U49" s="16">
        <v>191.66970543550002</v>
      </c>
      <c r="V49" s="16">
        <v>693.09751359610027</v>
      </c>
      <c r="W49" s="16">
        <v>1504.0522210563036</v>
      </c>
      <c r="X49" s="16">
        <v>1069.9570840905494</v>
      </c>
      <c r="Y49" s="16">
        <v>1287.7880735819058</v>
      </c>
      <c r="Z49" s="16">
        <v>354.01928065949835</v>
      </c>
      <c r="AA49" s="16">
        <v>269.87622694865388</v>
      </c>
      <c r="AB49" s="16">
        <v>-18.231777894474391</v>
      </c>
      <c r="AC49" s="16">
        <v>446.01112946006162</v>
      </c>
      <c r="AD49" s="16">
        <v>3076.0918264247875</v>
      </c>
      <c r="AE49" s="16">
        <v>-8582.7066554503126</v>
      </c>
      <c r="AF49" s="16">
        <v>2308.032049509382</v>
      </c>
      <c r="AG49" s="16">
        <v>6406.7707207586436</v>
      </c>
      <c r="AH49" s="16">
        <v>4441.6608070117527</v>
      </c>
    </row>
    <row r="50" spans="1:34">
      <c r="A50" s="17" t="s">
        <v>11</v>
      </c>
      <c r="B50" s="15">
        <f t="shared" ca="1" si="4"/>
        <v>39.663137072360577</v>
      </c>
      <c r="C50" s="15">
        <f t="shared" ca="1" si="4"/>
        <v>262.40145431412463</v>
      </c>
      <c r="D50" s="15">
        <f t="shared" ca="1" si="4"/>
        <v>1039.3551490528021</v>
      </c>
      <c r="E50" s="16">
        <v>95.603382831748718</v>
      </c>
      <c r="F50" s="16">
        <v>27.495574893763873</v>
      </c>
      <c r="G50" s="16">
        <v>24.040906292996596</v>
      </c>
      <c r="H50" s="16">
        <v>20.156520865314544</v>
      </c>
      <c r="I50" s="16">
        <v>18.950060479294102</v>
      </c>
      <c r="J50" s="16">
        <v>38.586346464907308</v>
      </c>
      <c r="K50" s="16">
        <v>46.91251666201812</v>
      </c>
      <c r="L50" s="16">
        <v>27.59119053543591</v>
      </c>
      <c r="M50" s="16">
        <v>20.440570708989206</v>
      </c>
      <c r="N50" s="16">
        <v>76.854300989137414</v>
      </c>
      <c r="O50" s="16">
        <v>65.893045486796424</v>
      </c>
      <c r="P50" s="16">
        <v>25.273915233377068</v>
      </c>
      <c r="Q50" s="16">
        <v>24.320430608857411</v>
      </c>
      <c r="R50" s="16">
        <v>226.90251471165612</v>
      </c>
      <c r="S50" s="16">
        <v>145.53436163544055</v>
      </c>
      <c r="T50" s="16">
        <v>275.66430280177497</v>
      </c>
      <c r="U50" s="16">
        <v>379.19837819865398</v>
      </c>
      <c r="V50" s="16">
        <v>391.6272746704592</v>
      </c>
      <c r="W50" s="16">
        <v>403.81928483938913</v>
      </c>
      <c r="X50" s="16">
        <v>685.78103495484197</v>
      </c>
      <c r="Y50" s="16">
        <v>755.00796783968576</v>
      </c>
      <c r="Z50" s="16">
        <v>550.23050266296673</v>
      </c>
      <c r="AA50" s="16">
        <v>603.70540010971763</v>
      </c>
      <c r="AB50" s="16">
        <v>650.7746300460276</v>
      </c>
      <c r="AC50" s="16">
        <v>571.50116446715322</v>
      </c>
      <c r="AD50" s="16">
        <v>1335.4677201070913</v>
      </c>
      <c r="AE50" s="16">
        <v>1099.6236653541766</v>
      </c>
      <c r="AF50" s="16">
        <v>2147.3827934594906</v>
      </c>
      <c r="AG50" s="16">
        <v>1287.3284663939241</v>
      </c>
      <c r="AH50" s="16">
        <v>1392.5291800877885</v>
      </c>
    </row>
    <row r="51" spans="1:34">
      <c r="A51" s="17" t="s">
        <v>12</v>
      </c>
      <c r="B51" s="15">
        <f t="shared" ca="1" si="4"/>
        <v>0.21715695792791437</v>
      </c>
      <c r="C51" s="15">
        <f t="shared" ca="1" si="4"/>
        <v>-22.680913662986804</v>
      </c>
      <c r="D51" s="15">
        <f t="shared" ca="1" si="4"/>
        <v>-11.312176523736605</v>
      </c>
      <c r="E51" s="16">
        <v>1.4476651005447148</v>
      </c>
      <c r="F51" s="16">
        <v>0.65396742214846104</v>
      </c>
      <c r="G51" s="16">
        <v>0</v>
      </c>
      <c r="H51" s="16">
        <v>0</v>
      </c>
      <c r="I51" s="16">
        <v>7.9814119680592002E-2</v>
      </c>
      <c r="J51" s="16">
        <v>-9.8770630946238992E-3</v>
      </c>
      <c r="K51" s="16">
        <v>0</v>
      </c>
      <c r="L51" s="16">
        <v>0</v>
      </c>
      <c r="M51" s="16">
        <v>0</v>
      </c>
      <c r="N51" s="16">
        <v>0</v>
      </c>
      <c r="O51" s="16">
        <v>-0.32256485390316397</v>
      </c>
      <c r="P51" s="16">
        <v>-8.7884520934721294E-2</v>
      </c>
      <c r="Q51" s="16">
        <v>0</v>
      </c>
      <c r="R51" s="16">
        <v>-18.930194143723973</v>
      </c>
      <c r="S51" s="16">
        <v>-1.9885969055625219</v>
      </c>
      <c r="T51" s="16">
        <v>-7.2970876177575281</v>
      </c>
      <c r="U51" s="16">
        <v>-50.233393925200851</v>
      </c>
      <c r="V51" s="16">
        <v>-89.389841200563978</v>
      </c>
      <c r="W51" s="16">
        <v>-38.188373029412489</v>
      </c>
      <c r="X51" s="16">
        <v>-20.371200432808795</v>
      </c>
      <c r="Y51" s="16">
        <v>-14.341816840085306</v>
      </c>
      <c r="Z51" s="16">
        <v>6.7812440545474244</v>
      </c>
      <c r="AA51" s="16">
        <v>-0.65009589136588275</v>
      </c>
      <c r="AB51" s="16">
        <v>-18.967043356497971</v>
      </c>
      <c r="AC51" s="16">
        <v>-57.686896044210101</v>
      </c>
      <c r="AD51" s="16">
        <v>-41.323047591572717</v>
      </c>
      <c r="AE51" s="16">
        <v>3.653150263833016</v>
      </c>
      <c r="AF51" s="16">
        <v>22.949672789879379</v>
      </c>
      <c r="AG51" s="16">
        <v>-24.394644969340998</v>
      </c>
      <c r="AH51" s="16">
        <v>10.857712347447102</v>
      </c>
    </row>
    <row r="52" spans="1:34">
      <c r="A52" s="17" t="s">
        <v>13</v>
      </c>
      <c r="B52" s="15">
        <f t="shared" ca="1" si="4"/>
        <v>840.19797918289169</v>
      </c>
      <c r="C52" s="15">
        <f t="shared" ca="1" si="4"/>
        <v>828.14422169117574</v>
      </c>
      <c r="D52" s="15">
        <f t="shared" ca="1" si="4"/>
        <v>343.76418136183372</v>
      </c>
      <c r="E52" s="16">
        <v>1354.1757485767409</v>
      </c>
      <c r="F52" s="16">
        <v>716.89307526828566</v>
      </c>
      <c r="G52" s="16">
        <v>859.91810052975291</v>
      </c>
      <c r="H52" s="16">
        <v>752.92000062931436</v>
      </c>
      <c r="I52" s="16">
        <v>285.41185219007184</v>
      </c>
      <c r="J52" s="16">
        <v>608.66008339942323</v>
      </c>
      <c r="K52" s="16">
        <v>575.75215680900499</v>
      </c>
      <c r="L52" s="16">
        <v>850.46051608425057</v>
      </c>
      <c r="M52" s="16">
        <v>1125.5164572314895</v>
      </c>
      <c r="N52" s="16">
        <v>1272.2718011105833</v>
      </c>
      <c r="O52" s="16">
        <v>1032.7579438633622</v>
      </c>
      <c r="P52" s="16">
        <v>914.77680127046779</v>
      </c>
      <c r="Q52" s="16">
        <v>814.5405322475051</v>
      </c>
      <c r="R52" s="16">
        <v>894.38657613965086</v>
      </c>
      <c r="S52" s="16">
        <v>964.06346224042841</v>
      </c>
      <c r="T52" s="16">
        <v>167.49595830256968</v>
      </c>
      <c r="U52" s="16">
        <v>612.88458231663105</v>
      </c>
      <c r="V52" s="16">
        <v>604.90629723288612</v>
      </c>
      <c r="W52" s="16">
        <v>1126.7173817991038</v>
      </c>
      <c r="X52" s="16">
        <v>1148.9126814991532</v>
      </c>
      <c r="Y52" s="16">
        <v>777.02832679576954</v>
      </c>
      <c r="Z52" s="16">
        <v>120.5625787511824</v>
      </c>
      <c r="AA52" s="16">
        <v>-143.31573235133874</v>
      </c>
      <c r="AB52" s="16">
        <v>389.47339677399117</v>
      </c>
      <c r="AC52" s="16">
        <v>295.22497024117115</v>
      </c>
      <c r="AD52" s="16">
        <v>1074.1445512517803</v>
      </c>
      <c r="AE52" s="16">
        <v>-8729.9797005328692</v>
      </c>
      <c r="AF52" s="16">
        <v>2301.7292351262849</v>
      </c>
      <c r="AG52" s="16">
        <v>2909.780427380419</v>
      </c>
      <c r="AH52" s="16">
        <v>4442.9937601819465</v>
      </c>
    </row>
    <row r="53" spans="1:34">
      <c r="A53" s="17" t="s">
        <v>14</v>
      </c>
      <c r="B53" s="15">
        <f t="shared" ca="1" si="4"/>
        <v>5.8251416515834196</v>
      </c>
      <c r="C53" s="15">
        <f t="shared" ca="1" si="4"/>
        <v>-396.51769909457948</v>
      </c>
      <c r="D53" s="15">
        <f t="shared" ca="1" si="4"/>
        <v>-889.68301744337691</v>
      </c>
      <c r="E53" s="16">
        <v>194.51776454627696</v>
      </c>
      <c r="F53" s="16">
        <v>134.40285366194544</v>
      </c>
      <c r="G53" s="16">
        <v>21.598376548622802</v>
      </c>
      <c r="H53" s="16">
        <v>-219.12985254756745</v>
      </c>
      <c r="I53" s="16">
        <v>-37.606347512343625</v>
      </c>
      <c r="J53" s="16">
        <v>14.431698366144817</v>
      </c>
      <c r="K53" s="16">
        <v>-94.11527199042942</v>
      </c>
      <c r="L53" s="16">
        <v>176.05122309730388</v>
      </c>
      <c r="M53" s="16">
        <v>-66.988559544628231</v>
      </c>
      <c r="N53" s="16">
        <v>-64.910468109491006</v>
      </c>
      <c r="O53" s="16">
        <v>-71.490751386203996</v>
      </c>
      <c r="P53" s="16">
        <v>-176.53249119982985</v>
      </c>
      <c r="Q53" s="16">
        <v>-373.40907193534258</v>
      </c>
      <c r="R53" s="16">
        <v>-118.92896753471842</v>
      </c>
      <c r="S53" s="16">
        <v>-558.37143553597548</v>
      </c>
      <c r="T53" s="16">
        <v>-193.55669060904617</v>
      </c>
      <c r="U53" s="16">
        <v>-787.17986115458405</v>
      </c>
      <c r="V53" s="16">
        <v>-414.04621710668118</v>
      </c>
      <c r="W53" s="16">
        <v>-414.29607255277676</v>
      </c>
      <c r="X53" s="16">
        <v>-857.36543193063653</v>
      </c>
      <c r="Y53" s="16">
        <v>-402.90640421346399</v>
      </c>
      <c r="Z53" s="16">
        <v>-528.55504480919762</v>
      </c>
      <c r="AA53" s="16">
        <v>-333.86334491835913</v>
      </c>
      <c r="AB53" s="16">
        <v>-992.51276135799526</v>
      </c>
      <c r="AC53" s="16">
        <v>-557.02810920405295</v>
      </c>
      <c r="AD53" s="16">
        <v>-247.19739734251274</v>
      </c>
      <c r="AE53" s="16">
        <v>-1194.0037705354578</v>
      </c>
      <c r="AF53" s="16">
        <v>-2278.3882340940122</v>
      </c>
      <c r="AG53" s="16">
        <v>202.17061388478456</v>
      </c>
      <c r="AH53" s="16">
        <v>-2564.5457218435031</v>
      </c>
    </row>
    <row r="54" spans="1:34">
      <c r="A54" s="18" t="s">
        <v>15</v>
      </c>
      <c r="B54" s="15">
        <f t="shared" ca="1" si="4"/>
        <v>1401.203414864764</v>
      </c>
      <c r="C54" s="15">
        <f t="shared" ca="1" si="4"/>
        <v>1054.147063247734</v>
      </c>
      <c r="D54" s="15">
        <f t="shared" ca="1" si="4"/>
        <v>998.93116810098979</v>
      </c>
      <c r="E54" s="16">
        <v>1982.7445610553118</v>
      </c>
      <c r="F54" s="16">
        <v>1473.4454712461434</v>
      </c>
      <c r="G54" s="16">
        <v>1552.5573833713722</v>
      </c>
      <c r="H54" s="16">
        <v>975.94666894706154</v>
      </c>
      <c r="I54" s="16">
        <v>348.83537927670289</v>
      </c>
      <c r="J54" s="16">
        <v>753.66825116738073</v>
      </c>
      <c r="K54" s="16">
        <v>972.5494014805937</v>
      </c>
      <c r="L54" s="16">
        <v>2142.1029297169903</v>
      </c>
      <c r="M54" s="16">
        <v>1663.9684683958512</v>
      </c>
      <c r="N54" s="16">
        <v>2146.2156339902303</v>
      </c>
      <c r="O54" s="16">
        <v>1741.8376731100511</v>
      </c>
      <c r="P54" s="16">
        <v>1707.4303407830803</v>
      </c>
      <c r="Q54" s="16">
        <v>1222.4518909210199</v>
      </c>
      <c r="R54" s="16">
        <v>1356.4299291728646</v>
      </c>
      <c r="S54" s="16">
        <v>827.23779143433103</v>
      </c>
      <c r="T54" s="16">
        <v>227.3064828775409</v>
      </c>
      <c r="U54" s="16">
        <v>191.66970543550002</v>
      </c>
      <c r="V54" s="16">
        <v>693.09751359610027</v>
      </c>
      <c r="W54" s="16">
        <v>1504.0522210563036</v>
      </c>
      <c r="X54" s="16">
        <v>1069.9570840905494</v>
      </c>
      <c r="Y54" s="16">
        <v>1287.7880735819058</v>
      </c>
      <c r="Z54" s="16">
        <v>354.01928065949835</v>
      </c>
      <c r="AA54" s="16">
        <v>269.87622694865388</v>
      </c>
      <c r="AB54" s="16">
        <v>-18.231777894474391</v>
      </c>
      <c r="AC54" s="16">
        <v>446.01112946006162</v>
      </c>
      <c r="AD54" s="16">
        <v>3076.0918264247875</v>
      </c>
      <c r="AE54" s="16">
        <v>-8582.7066554503126</v>
      </c>
      <c r="AF54" s="16">
        <v>2308.032049509382</v>
      </c>
      <c r="AG54" s="16">
        <v>6406.7707207586436</v>
      </c>
      <c r="AH54" s="16">
        <v>4441.6608070117527</v>
      </c>
    </row>
    <row r="55" spans="1:34">
      <c r="A55" s="19" t="s">
        <v>16</v>
      </c>
      <c r="B55" s="15">
        <f t="shared" ca="1" si="4"/>
        <v>2277.9747149834648</v>
      </c>
      <c r="C55" s="15">
        <f t="shared" ca="1" si="4"/>
        <v>3946.5335185564618</v>
      </c>
      <c r="D55" s="15">
        <f t="shared" ca="1" si="4"/>
        <v>6334.3094535404507</v>
      </c>
      <c r="E55" s="16">
        <v>2407.3168394785362</v>
      </c>
      <c r="F55" s="16">
        <v>2080.5866184761635</v>
      </c>
      <c r="G55" s="16">
        <v>2024.1186025256375</v>
      </c>
      <c r="H55" s="16">
        <v>1481.2338258007835</v>
      </c>
      <c r="I55" s="16">
        <v>874.33697050607066</v>
      </c>
      <c r="J55" s="16">
        <v>1540.7763316432117</v>
      </c>
      <c r="K55" s="16">
        <v>1955.2290363692025</v>
      </c>
      <c r="L55" s="16">
        <v>3445.1793333667365</v>
      </c>
      <c r="M55" s="16">
        <v>3200.5493531806924</v>
      </c>
      <c r="N55" s="16">
        <v>3770.4202384876126</v>
      </c>
      <c r="O55" s="16">
        <v>3625.1785785744423</v>
      </c>
      <c r="P55" s="16">
        <v>3587.2834268876954</v>
      </c>
      <c r="Q55" s="16">
        <v>3276.1820303142194</v>
      </c>
      <c r="R55" s="16">
        <v>4325.6560153934906</v>
      </c>
      <c r="S55" s="16">
        <v>4055.7902727307651</v>
      </c>
      <c r="T55" s="16">
        <v>3164.8725505446196</v>
      </c>
      <c r="U55" s="16">
        <v>3321.7359120755636</v>
      </c>
      <c r="V55" s="16">
        <v>4031.6994720257512</v>
      </c>
      <c r="W55" s="16">
        <v>5393.9140119539998</v>
      </c>
      <c r="X55" s="16">
        <v>4683.0229150640653</v>
      </c>
      <c r="Y55" s="16">
        <v>3976.2411772667865</v>
      </c>
      <c r="Z55" s="16">
        <v>3446.9394896758554</v>
      </c>
      <c r="AA55" s="16">
        <v>3277.5598368627698</v>
      </c>
      <c r="AB55" s="16">
        <v>3445.8526380586009</v>
      </c>
      <c r="AC55" s="16">
        <v>4254.9861551356953</v>
      </c>
      <c r="AD55" s="16">
        <v>7152.7818591318755</v>
      </c>
      <c r="AE55" s="16">
        <v>5781.3931503481854</v>
      </c>
      <c r="AF55" s="16">
        <v>8256.5200325436053</v>
      </c>
      <c r="AG55" s="16">
        <v>12321.207814524107</v>
      </c>
      <c r="AH55" s="16">
        <v>11429.612381857019</v>
      </c>
    </row>
    <row r="56" spans="1:34">
      <c r="A56" s="6" t="s">
        <v>21</v>
      </c>
      <c r="B56" s="15"/>
      <c r="C56" s="15"/>
      <c r="D56" s="15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</row>
    <row r="57" spans="1:34">
      <c r="A57" s="14" t="s">
        <v>8</v>
      </c>
      <c r="B57" s="15">
        <f ca="1">AVERAGE(OFFSET($E57,,(COLUMN()-COLUMN($B57))*10,,10))</f>
        <v>660.64760212177839</v>
      </c>
      <c r="C57" s="15">
        <f ca="1">AVERAGE(OFFSET($E57,,(COLUMN()-COLUMN($B57))*10,,10))</f>
        <v>1744.8602123535886</v>
      </c>
      <c r="D57" s="15">
        <f ca="1">AVERAGE(OFFSET($E57,,(COLUMN()-COLUMN($B57))*10,,10))</f>
        <v>1267.7774584956355</v>
      </c>
      <c r="E57" s="16">
        <v>544.13220423407802</v>
      </c>
      <c r="F57" s="16">
        <v>538.09737571882522</v>
      </c>
      <c r="G57" s="16">
        <v>431.57209978727172</v>
      </c>
      <c r="H57" s="16">
        <v>274.4078652716122</v>
      </c>
      <c r="I57" s="16">
        <v>377.25871457103483</v>
      </c>
      <c r="J57" s="16">
        <v>368.4805728778199</v>
      </c>
      <c r="K57" s="16">
        <v>806.39220074429261</v>
      </c>
      <c r="L57" s="16">
        <v>784.31042262063454</v>
      </c>
      <c r="M57" s="16">
        <v>1132.7206440717571</v>
      </c>
      <c r="N57" s="16">
        <v>1349.1039213204583</v>
      </c>
      <c r="O57" s="16">
        <v>1846.3617153637738</v>
      </c>
      <c r="P57" s="16">
        <v>1774.8910881677166</v>
      </c>
      <c r="Q57" s="16">
        <v>2058.7816486750849</v>
      </c>
      <c r="R57" s="16">
        <v>1631.510958500548</v>
      </c>
      <c r="S57" s="16">
        <v>1652.3528559606448</v>
      </c>
      <c r="T57" s="16">
        <v>998.58994057415759</v>
      </c>
      <c r="U57" s="16">
        <v>4707.0448665896847</v>
      </c>
      <c r="V57" s="16">
        <v>1241.4570597040938</v>
      </c>
      <c r="W57" s="16">
        <v>946.35462396449043</v>
      </c>
      <c r="X57" s="16">
        <v>591.25736603569112</v>
      </c>
      <c r="Y57" s="16">
        <v>658.77086444598899</v>
      </c>
      <c r="Z57" s="16">
        <v>835.81199469368244</v>
      </c>
      <c r="AA57" s="16">
        <v>1442.4623211034857</v>
      </c>
      <c r="AB57" s="16">
        <v>1070.4298349640258</v>
      </c>
      <c r="AC57" s="16">
        <v>973.63410066088784</v>
      </c>
      <c r="AD57" s="16">
        <v>565.23480796351805</v>
      </c>
      <c r="AE57" s="16">
        <v>1190.20291256374</v>
      </c>
      <c r="AF57" s="16">
        <v>1939.5589558893125</v>
      </c>
      <c r="AG57" s="16">
        <v>2470.4795623850764</v>
      </c>
      <c r="AH57" s="16">
        <v>1531.1892302866386</v>
      </c>
    </row>
    <row r="58" spans="1:34">
      <c r="A58" s="17" t="s">
        <v>9</v>
      </c>
      <c r="B58" s="15">
        <f t="shared" ref="B58:D65" ca="1" si="5">AVERAGE(OFFSET($E58,,(COLUMN()-COLUMN($B58))*10,,10))</f>
        <v>-62.826256067917754</v>
      </c>
      <c r="C58" s="15">
        <f t="shared" ca="1" si="5"/>
        <v>209.68561142440825</v>
      </c>
      <c r="D58" s="15">
        <f t="shared" ca="1" si="5"/>
        <v>1819.6933470353717</v>
      </c>
      <c r="E58" s="16">
        <v>-121.63470240453125</v>
      </c>
      <c r="F58" s="16">
        <v>-88.677637874691939</v>
      </c>
      <c r="G58" s="16">
        <v>-66.807673456117939</v>
      </c>
      <c r="H58" s="16">
        <v>-69.767366848867454</v>
      </c>
      <c r="I58" s="16">
        <v>-62.111604766658715</v>
      </c>
      <c r="J58" s="16">
        <v>-36.751460412312369</v>
      </c>
      <c r="K58" s="16">
        <v>-67.688072844473055</v>
      </c>
      <c r="L58" s="16">
        <v>-62.010039397341458</v>
      </c>
      <c r="M58" s="16">
        <v>-44.129163997519612</v>
      </c>
      <c r="N58" s="16">
        <v>-8.6848386766637695</v>
      </c>
      <c r="O58" s="16">
        <v>68.476403954377105</v>
      </c>
      <c r="P58" s="16">
        <v>115.71296198044999</v>
      </c>
      <c r="Q58" s="16">
        <v>94.162493983331302</v>
      </c>
      <c r="R58" s="16">
        <v>173.57913720702811</v>
      </c>
      <c r="S58" s="16">
        <v>378.47659598939549</v>
      </c>
      <c r="T58" s="16">
        <v>143.16044802723096</v>
      </c>
      <c r="U58" s="16">
        <v>106.20666411517021</v>
      </c>
      <c r="V58" s="16">
        <v>91.973026337775849</v>
      </c>
      <c r="W58" s="16">
        <v>368.68618191756104</v>
      </c>
      <c r="X58" s="16">
        <v>556.42220073176247</v>
      </c>
      <c r="Y58" s="16">
        <v>741.78708395959052</v>
      </c>
      <c r="Z58" s="16">
        <v>727.98632418922534</v>
      </c>
      <c r="AA58" s="16">
        <v>1574.2412598946726</v>
      </c>
      <c r="AB58" s="16">
        <v>1025.0009508411267</v>
      </c>
      <c r="AC58" s="16">
        <v>1889.5638302763628</v>
      </c>
      <c r="AD58" s="16">
        <v>3052.7889960915122</v>
      </c>
      <c r="AE58" s="16">
        <v>5386.1491694369397</v>
      </c>
      <c r="AF58" s="16">
        <v>1155.3379968014569</v>
      </c>
      <c r="AG58" s="16">
        <v>1273.4124980028096</v>
      </c>
      <c r="AH58" s="16">
        <v>1370.6653608600218</v>
      </c>
    </row>
    <row r="59" spans="1:34">
      <c r="A59" s="17" t="s">
        <v>10</v>
      </c>
      <c r="B59" s="15">
        <f t="shared" ca="1" si="5"/>
        <v>489.94456355081923</v>
      </c>
      <c r="C59" s="15">
        <f t="shared" ca="1" si="5"/>
        <v>2778.3343233696542</v>
      </c>
      <c r="D59" s="15">
        <f t="shared" ca="1" si="5"/>
        <v>2508.8588139481885</v>
      </c>
      <c r="E59" s="16">
        <v>636.80984455384544</v>
      </c>
      <c r="F59" s="16">
        <v>4388.1968026083268</v>
      </c>
      <c r="G59" s="16">
        <v>2939.6585319736591</v>
      </c>
      <c r="H59" s="16">
        <v>565.81658415044706</v>
      </c>
      <c r="I59" s="16">
        <v>1617.4974767895608</v>
      </c>
      <c r="J59" s="16">
        <v>112.8892201724922</v>
      </c>
      <c r="K59" s="16">
        <v>-2449.7150572923611</v>
      </c>
      <c r="L59" s="16">
        <v>-3689.7660598342004</v>
      </c>
      <c r="M59" s="16">
        <v>-862.17760831494024</v>
      </c>
      <c r="N59" s="16">
        <v>1640.2359007013636</v>
      </c>
      <c r="O59" s="16">
        <v>-685.04112232168097</v>
      </c>
      <c r="P59" s="16">
        <v>-35.740935416189188</v>
      </c>
      <c r="Q59" s="16">
        <v>1517.6731914610032</v>
      </c>
      <c r="R59" s="16">
        <v>1577.9932701029393</v>
      </c>
      <c r="S59" s="16">
        <v>2009.4603094909337</v>
      </c>
      <c r="T59" s="16">
        <v>4916.5001850742583</v>
      </c>
      <c r="U59" s="16">
        <v>1698.5586520161446</v>
      </c>
      <c r="V59" s="16">
        <v>6138.5377149714313</v>
      </c>
      <c r="W59" s="16">
        <v>7118.2568466385228</v>
      </c>
      <c r="X59" s="16">
        <v>3527.1451216791784</v>
      </c>
      <c r="Y59" s="16">
        <v>-1498.125376657978</v>
      </c>
      <c r="Z59" s="16">
        <v>1605.2794162342482</v>
      </c>
      <c r="AA59" s="16">
        <v>-3815.6135835491214</v>
      </c>
      <c r="AB59" s="16">
        <v>608.10816546598471</v>
      </c>
      <c r="AC59" s="16">
        <v>-750.32411661389347</v>
      </c>
      <c r="AD59" s="16">
        <v>-96.044691973400404</v>
      </c>
      <c r="AE59" s="16">
        <v>-5452.4502509074882</v>
      </c>
      <c r="AF59" s="16">
        <v>4720.6215452507486</v>
      </c>
      <c r="AG59" s="16">
        <v>7136.7243228278712</v>
      </c>
      <c r="AH59" s="16">
        <v>22630.412709404914</v>
      </c>
    </row>
    <row r="60" spans="1:34">
      <c r="A60" s="17" t="s">
        <v>11</v>
      </c>
      <c r="B60" s="15">
        <f t="shared" ca="1" si="5"/>
        <v>142.69618074706028</v>
      </c>
      <c r="C60" s="15">
        <f t="shared" ca="1" si="5"/>
        <v>663.89128967527779</v>
      </c>
      <c r="D60" s="15">
        <f t="shared" ca="1" si="5"/>
        <v>5993.2005086065446</v>
      </c>
      <c r="E60" s="16">
        <v>209.25081290184733</v>
      </c>
      <c r="F60" s="16">
        <v>91.294787595082965</v>
      </c>
      <c r="G60" s="16">
        <v>59.164617894314773</v>
      </c>
      <c r="H60" s="16">
        <v>60.062753560356654</v>
      </c>
      <c r="I60" s="16">
        <v>92.748834865726153</v>
      </c>
      <c r="J60" s="16">
        <v>-99.879419871853258</v>
      </c>
      <c r="K60" s="16">
        <v>259.485017463237</v>
      </c>
      <c r="L60" s="16">
        <v>103.58319058609422</v>
      </c>
      <c r="M60" s="16">
        <v>468.14844581621912</v>
      </c>
      <c r="N60" s="16">
        <v>183.1027666595779</v>
      </c>
      <c r="O60" s="16">
        <v>10.046222687900837</v>
      </c>
      <c r="P60" s="16">
        <v>972.08216666545161</v>
      </c>
      <c r="Q60" s="16">
        <v>-1458.2879711352468</v>
      </c>
      <c r="R60" s="16">
        <v>-122.33256713808717</v>
      </c>
      <c r="S60" s="16">
        <v>-515.78239169433164</v>
      </c>
      <c r="T60" s="16">
        <v>-175.2770597590482</v>
      </c>
      <c r="U60" s="16">
        <v>636.02323701289833</v>
      </c>
      <c r="V60" s="16">
        <v>2746.0240325397326</v>
      </c>
      <c r="W60" s="16">
        <v>1102.2292611739858</v>
      </c>
      <c r="X60" s="16">
        <v>3444.1879663995223</v>
      </c>
      <c r="Y60" s="16">
        <v>2551.6083273894574</v>
      </c>
      <c r="Z60" s="16">
        <v>13392.622657602171</v>
      </c>
      <c r="AA60" s="16">
        <v>5242.7656801015401</v>
      </c>
      <c r="AB60" s="16">
        <v>5292.9899212667351</v>
      </c>
      <c r="AC60" s="16">
        <v>2769.2450971895641</v>
      </c>
      <c r="AD60" s="16">
        <v>5635.4537504354212</v>
      </c>
      <c r="AE60" s="16">
        <v>-3964.2805358906571</v>
      </c>
      <c r="AF60" s="16">
        <v>4577.8482489712342</v>
      </c>
      <c r="AG60" s="16">
        <v>15002.374958505467</v>
      </c>
      <c r="AH60" s="16">
        <v>9431.3769804945077</v>
      </c>
    </row>
    <row r="61" spans="1:34">
      <c r="A61" s="17" t="s">
        <v>12</v>
      </c>
      <c r="B61" s="15">
        <f t="shared" ca="1" si="5"/>
        <v>-203.92038299834533</v>
      </c>
      <c r="C61" s="15">
        <f t="shared" ca="1" si="5"/>
        <v>3039.7721746412226</v>
      </c>
      <c r="D61" s="15">
        <f t="shared" ca="1" si="5"/>
        <v>1186.5795277892134</v>
      </c>
      <c r="E61" s="16">
        <v>-27.344000390496443</v>
      </c>
      <c r="F61" s="16">
        <v>-28.383777930402477</v>
      </c>
      <c r="G61" s="16">
        <v>-43.321377483400944</v>
      </c>
      <c r="H61" s="16">
        <v>-42.580326626849711</v>
      </c>
      <c r="I61" s="16">
        <v>3.7550141035252009</v>
      </c>
      <c r="J61" s="16">
        <v>-1.8484818662476723</v>
      </c>
      <c r="K61" s="16">
        <v>-764.80122521061583</v>
      </c>
      <c r="L61" s="16">
        <v>-812.80044489121929</v>
      </c>
      <c r="M61" s="16">
        <v>-389.74263678499977</v>
      </c>
      <c r="N61" s="16">
        <v>67.863427097253691</v>
      </c>
      <c r="O61" s="16">
        <v>-5.5044425880408632</v>
      </c>
      <c r="P61" s="16">
        <v>214.83426634232382</v>
      </c>
      <c r="Q61" s="16">
        <v>1748.7068033856742</v>
      </c>
      <c r="R61" s="16">
        <v>814.47776971645919</v>
      </c>
      <c r="S61" s="16">
        <v>2930.1605695419862</v>
      </c>
      <c r="T61" s="16">
        <v>2697.4553741640739</v>
      </c>
      <c r="U61" s="16">
        <v>2501.8836300245548</v>
      </c>
      <c r="V61" s="16">
        <v>6617.3182867936512</v>
      </c>
      <c r="W61" s="16">
        <v>4240.5154841180592</v>
      </c>
      <c r="X61" s="16">
        <v>8637.8740049134831</v>
      </c>
      <c r="Y61" s="16">
        <v>-2493.3199516523318</v>
      </c>
      <c r="Z61" s="16">
        <v>-8697.2851053555805</v>
      </c>
      <c r="AA61" s="16">
        <v>-1055.1124060310267</v>
      </c>
      <c r="AB61" s="16">
        <v>-170.34204407435763</v>
      </c>
      <c r="AC61" s="16">
        <v>5025.8325251026172</v>
      </c>
      <c r="AD61" s="16">
        <v>2324.4794757069585</v>
      </c>
      <c r="AE61" s="16">
        <v>16595.866832219544</v>
      </c>
      <c r="AF61" s="16">
        <v>6756.054519339521</v>
      </c>
      <c r="AG61" s="16">
        <v>-17310.710279233575</v>
      </c>
      <c r="AH61" s="16">
        <v>10890.331711870367</v>
      </c>
    </row>
    <row r="62" spans="1:34">
      <c r="A62" s="17" t="s">
        <v>13</v>
      </c>
      <c r="B62" s="15">
        <f t="shared" ca="1" si="5"/>
        <v>1075.0611353951988</v>
      </c>
      <c r="C62" s="15">
        <f t="shared" ca="1" si="5"/>
        <v>101.62983733196442</v>
      </c>
      <c r="D62" s="15">
        <f t="shared" ca="1" si="5"/>
        <v>43.353410196139379</v>
      </c>
      <c r="E62" s="16">
        <v>1828.36391382797</v>
      </c>
      <c r="F62" s="16">
        <v>2457.2548317785831</v>
      </c>
      <c r="G62" s="16">
        <v>2938.3880541670792</v>
      </c>
      <c r="H62" s="16">
        <v>1347.3281037557824</v>
      </c>
      <c r="I62" s="16">
        <v>977.71828682114881</v>
      </c>
      <c r="J62" s="16">
        <v>-119.81562781949647</v>
      </c>
      <c r="K62" s="16">
        <v>-2198.2539177934659</v>
      </c>
      <c r="L62" s="16">
        <v>294.08560692112792</v>
      </c>
      <c r="M62" s="16">
        <v>348.31128457589944</v>
      </c>
      <c r="N62" s="16">
        <v>2877.2308177173604</v>
      </c>
      <c r="O62" s="16">
        <v>-33.979118448663456</v>
      </c>
      <c r="P62" s="16">
        <v>-398.17790264628866</v>
      </c>
      <c r="Q62" s="16">
        <v>2124.1746327316832</v>
      </c>
      <c r="R62" s="16">
        <v>2216.8828958389449</v>
      </c>
      <c r="S62" s="16">
        <v>304.02130949207236</v>
      </c>
      <c r="T62" s="16">
        <v>3191.8159849497119</v>
      </c>
      <c r="U62" s="16">
        <v>-2635.0914658741508</v>
      </c>
      <c r="V62" s="16">
        <v>598.48436669525961</v>
      </c>
      <c r="W62" s="16">
        <v>540.66743993922694</v>
      </c>
      <c r="X62" s="16">
        <v>-4892.4997693581518</v>
      </c>
      <c r="Y62" s="16">
        <v>815.84060286513409</v>
      </c>
      <c r="Z62" s="16">
        <v>-4398.6036880815036</v>
      </c>
      <c r="AA62" s="16">
        <v>-4214.0743501395154</v>
      </c>
      <c r="AB62" s="16">
        <v>-4666.6560165686578</v>
      </c>
      <c r="AC62" s="16">
        <v>-1390.5415741630939</v>
      </c>
      <c r="AD62" s="16">
        <v>134.33437678781866</v>
      </c>
      <c r="AE62" s="16">
        <v>-7874.1193223175305</v>
      </c>
      <c r="AF62" s="16">
        <v>4175.2786338160104</v>
      </c>
      <c r="AG62" s="16">
        <v>18051.940409355051</v>
      </c>
      <c r="AH62" s="16">
        <v>-199.86496959232096</v>
      </c>
    </row>
    <row r="63" spans="1:34">
      <c r="A63" s="17" t="s">
        <v>14</v>
      </c>
      <c r="B63" s="15">
        <f t="shared" ca="1" si="5"/>
        <v>-634.93154582848138</v>
      </c>
      <c r="C63" s="15">
        <f t="shared" ca="1" si="5"/>
        <v>-1175.1909664539157</v>
      </c>
      <c r="D63" s="15">
        <f t="shared" ca="1" si="5"/>
        <v>-5754.9911739596291</v>
      </c>
      <c r="E63" s="16">
        <v>-1305.0105713959417</v>
      </c>
      <c r="F63" s="16">
        <v>1681.4848964661564</v>
      </c>
      <c r="G63" s="16">
        <v>-507.73147756415199</v>
      </c>
      <c r="H63" s="16">
        <v>-1155.9196248475143</v>
      </c>
      <c r="I63" s="16">
        <v>374.7635381117118</v>
      </c>
      <c r="J63" s="16">
        <v>331.58414063142521</v>
      </c>
      <c r="K63" s="16">
        <v>246.40994015437425</v>
      </c>
      <c r="L63" s="16">
        <v>-3244.1277287022708</v>
      </c>
      <c r="M63" s="16">
        <v>-1292.988223449687</v>
      </c>
      <c r="N63" s="16">
        <v>-1477.780347688916</v>
      </c>
      <c r="O63" s="16">
        <v>-643.39793615353483</v>
      </c>
      <c r="P63" s="16">
        <v>-827.26995167319569</v>
      </c>
      <c r="Q63" s="16">
        <v>-1029.8701730676751</v>
      </c>
      <c r="R63" s="16">
        <v>-1446.989963666744</v>
      </c>
      <c r="S63" s="16">
        <v>-691.86158437828567</v>
      </c>
      <c r="T63" s="16">
        <v>-1311.5662589738761</v>
      </c>
      <c r="U63" s="16">
        <v>862.66756138801941</v>
      </c>
      <c r="V63" s="16">
        <v>-4703.7356339570997</v>
      </c>
      <c r="W63" s="16">
        <v>1171.1724599423781</v>
      </c>
      <c r="X63" s="16">
        <v>-3131.0581839991446</v>
      </c>
      <c r="Y63" s="16">
        <v>-2247.3053758037686</v>
      </c>
      <c r="Z63" s="16">
        <v>1236.5455520691637</v>
      </c>
      <c r="AA63" s="16">
        <v>-4032.1925074801147</v>
      </c>
      <c r="AB63" s="16">
        <v>-231.88369515773516</v>
      </c>
      <c r="AC63" s="16">
        <v>-7663.8601647429796</v>
      </c>
      <c r="AD63" s="16">
        <v>-8845.3122949036006</v>
      </c>
      <c r="AE63" s="16">
        <v>-11249.917224918854</v>
      </c>
      <c r="AF63" s="16">
        <v>-12110.559856876016</v>
      </c>
      <c r="AG63" s="16">
        <v>-11630.880765799067</v>
      </c>
      <c r="AH63" s="16">
        <v>-774.54540598331664</v>
      </c>
    </row>
    <row r="64" spans="1:34">
      <c r="A64" s="18" t="s">
        <v>15</v>
      </c>
      <c r="B64" s="15">
        <f t="shared" ca="1" si="5"/>
        <v>489.94456355081923</v>
      </c>
      <c r="C64" s="15">
        <f t="shared" ca="1" si="5"/>
        <v>2778.3343233696542</v>
      </c>
      <c r="D64" s="15">
        <f t="shared" ca="1" si="5"/>
        <v>2508.8588139481885</v>
      </c>
      <c r="E64" s="16">
        <v>636.80984455384544</v>
      </c>
      <c r="F64" s="16">
        <v>4388.1968026083268</v>
      </c>
      <c r="G64" s="16">
        <v>2939.6585319736591</v>
      </c>
      <c r="H64" s="16">
        <v>565.81658415044706</v>
      </c>
      <c r="I64" s="16">
        <v>1617.4974767895608</v>
      </c>
      <c r="J64" s="16">
        <v>112.8892201724922</v>
      </c>
      <c r="K64" s="16">
        <v>-2449.7150572923611</v>
      </c>
      <c r="L64" s="16">
        <v>-3689.7660598342004</v>
      </c>
      <c r="M64" s="16">
        <v>-862.17760831494024</v>
      </c>
      <c r="N64" s="16">
        <v>1640.2359007013636</v>
      </c>
      <c r="O64" s="16">
        <v>-685.04112232168097</v>
      </c>
      <c r="P64" s="16">
        <v>-35.740935416189188</v>
      </c>
      <c r="Q64" s="16">
        <v>1517.6731914610032</v>
      </c>
      <c r="R64" s="16">
        <v>1577.9932701029393</v>
      </c>
      <c r="S64" s="16">
        <v>2009.4603094909337</v>
      </c>
      <c r="T64" s="16">
        <v>4916.5001850742583</v>
      </c>
      <c r="U64" s="16">
        <v>1698.5586520161446</v>
      </c>
      <c r="V64" s="16">
        <v>6138.5377149714313</v>
      </c>
      <c r="W64" s="16">
        <v>7118.2568466385228</v>
      </c>
      <c r="X64" s="16">
        <v>3527.1451216791784</v>
      </c>
      <c r="Y64" s="16">
        <v>-1498.125376657978</v>
      </c>
      <c r="Z64" s="16">
        <v>1605.2794162342482</v>
      </c>
      <c r="AA64" s="16">
        <v>-3815.6135835491214</v>
      </c>
      <c r="AB64" s="16">
        <v>608.10816546598471</v>
      </c>
      <c r="AC64" s="16">
        <v>-750.32411661389347</v>
      </c>
      <c r="AD64" s="16">
        <v>-96.044691973400404</v>
      </c>
      <c r="AE64" s="16">
        <v>-5452.4502509074882</v>
      </c>
      <c r="AF64" s="16">
        <v>4720.6215452507486</v>
      </c>
      <c r="AG64" s="16">
        <v>7136.7243228278712</v>
      </c>
      <c r="AH64" s="16">
        <v>22630.412709404914</v>
      </c>
    </row>
    <row r="65" spans="1:34">
      <c r="A65" s="19" t="s">
        <v>16</v>
      </c>
      <c r="B65" s="15">
        <f t="shared" ca="1" si="5"/>
        <v>1085.9704755183052</v>
      </c>
      <c r="C65" s="15">
        <f t="shared" ca="1" si="5"/>
        <v>4611.9898333056162</v>
      </c>
      <c r="D65" s="15">
        <f t="shared" ca="1" si="5"/>
        <v>5543.557489353344</v>
      </c>
      <c r="E65" s="16">
        <v>1059.3073463833921</v>
      </c>
      <c r="F65" s="16">
        <v>4837.616540452459</v>
      </c>
      <c r="G65" s="16">
        <v>3304.4229583048136</v>
      </c>
      <c r="H65" s="16">
        <v>770.45708257319166</v>
      </c>
      <c r="I65" s="16">
        <v>1932.644586593937</v>
      </c>
      <c r="J65" s="16">
        <v>444.61833263799952</v>
      </c>
      <c r="K65" s="16">
        <v>-1711.010929392542</v>
      </c>
      <c r="L65" s="16">
        <v>-2967.4656766109074</v>
      </c>
      <c r="M65" s="16">
        <v>226.41387175929731</v>
      </c>
      <c r="N65" s="16">
        <v>2962.7006424814072</v>
      </c>
      <c r="O65" s="16">
        <v>1205.8569285176657</v>
      </c>
      <c r="P65" s="16">
        <v>1817.6630426250122</v>
      </c>
      <c r="Q65" s="16">
        <v>3658.8020269696631</v>
      </c>
      <c r="R65" s="16">
        <v>3383.0833658105153</v>
      </c>
      <c r="S65" s="16">
        <v>4040.2897614409744</v>
      </c>
      <c r="T65" s="16">
        <v>5817.1116245069479</v>
      </c>
      <c r="U65" s="16">
        <v>6252.2514783960296</v>
      </c>
      <c r="V65" s="16">
        <v>7525.8384107074107</v>
      </c>
      <c r="W65" s="16">
        <v>7902.4311659741588</v>
      </c>
      <c r="X65" s="16">
        <v>4516.570528107789</v>
      </c>
      <c r="Y65" s="16">
        <v>-256.89351541937651</v>
      </c>
      <c r="Z65" s="16">
        <v>2805.1023398028356</v>
      </c>
      <c r="AA65" s="16">
        <v>-803.32982132818302</v>
      </c>
      <c r="AB65" s="16">
        <v>2703.5389512711381</v>
      </c>
      <c r="AC65" s="16">
        <v>2112.8738143233577</v>
      </c>
      <c r="AD65" s="16">
        <v>3521.9791120816308</v>
      </c>
      <c r="AE65" s="16">
        <v>1123.9018310931906</v>
      </c>
      <c r="AF65" s="16">
        <v>7815.5184979415217</v>
      </c>
      <c r="AG65" s="16">
        <v>10880.616383215758</v>
      </c>
      <c r="AH65" s="16">
        <v>25532.267300551572</v>
      </c>
    </row>
    <row r="66" spans="1:34">
      <c r="A66" s="6" t="s">
        <v>22</v>
      </c>
      <c r="B66" s="15"/>
      <c r="C66" s="15"/>
      <c r="D66" s="15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</row>
    <row r="67" spans="1:34">
      <c r="A67" s="14" t="s">
        <v>8</v>
      </c>
      <c r="B67" s="15">
        <f ca="1">AVERAGE(OFFSET($E67,,(COLUMN()-COLUMN($B67))*10,,10))</f>
        <v>678.87979874634277</v>
      </c>
      <c r="C67" s="15">
        <f ca="1">AVERAGE(OFFSET($E67,,(COLUMN()-COLUMN($B67))*10,,10))</f>
        <v>2344.6325568453617</v>
      </c>
      <c r="D67" s="15">
        <f ca="1">AVERAGE(OFFSET($E67,,(COLUMN()-COLUMN($B67))*10,,10))</f>
        <v>13965.742029115714</v>
      </c>
      <c r="E67" s="16">
        <v>-126.3897673393856</v>
      </c>
      <c r="F67" s="16">
        <v>175.02160763827851</v>
      </c>
      <c r="G67" s="16">
        <v>351.05192794486095</v>
      </c>
      <c r="H67" s="16">
        <v>466.77506691316609</v>
      </c>
      <c r="I67" s="16">
        <v>519.52709684661841</v>
      </c>
      <c r="J67" s="16">
        <v>707.40476319950972</v>
      </c>
      <c r="K67" s="16">
        <v>747.5304013841843</v>
      </c>
      <c r="L67" s="16">
        <v>1065.3721150626263</v>
      </c>
      <c r="M67" s="16">
        <v>1182.0921481646778</v>
      </c>
      <c r="N67" s="16">
        <v>1700.4126276488914</v>
      </c>
      <c r="O67" s="16">
        <v>1658.6551831600875</v>
      </c>
      <c r="P67" s="16">
        <v>2401.5928868074848</v>
      </c>
      <c r="Q67" s="16">
        <v>2659.2896894755486</v>
      </c>
      <c r="R67" s="16">
        <v>2388.7305945501998</v>
      </c>
      <c r="S67" s="16">
        <v>2224.0328477489575</v>
      </c>
      <c r="T67" s="16">
        <v>2134.1021985505995</v>
      </c>
      <c r="U67" s="16">
        <v>2044.3963742864034</v>
      </c>
      <c r="V67" s="16">
        <v>2857.5623930195688</v>
      </c>
      <c r="W67" s="16">
        <v>2751.6102411612037</v>
      </c>
      <c r="X67" s="16">
        <v>2326.3531596935636</v>
      </c>
      <c r="Y67" s="16">
        <v>2907.5399133911255</v>
      </c>
      <c r="Z67" s="16">
        <v>3150.426713527429</v>
      </c>
      <c r="AA67" s="16">
        <v>3064.1878797007112</v>
      </c>
      <c r="AB67" s="16">
        <v>3414.4728967062174</v>
      </c>
      <c r="AC67" s="16">
        <v>5954.8525129864402</v>
      </c>
      <c r="AD67" s="16">
        <v>19555.95209689371</v>
      </c>
      <c r="AE67" s="16">
        <v>23581.353291901411</v>
      </c>
      <c r="AF67" s="16">
        <v>25186.463597168142</v>
      </c>
      <c r="AG67" s="16">
        <v>26974.835670700057</v>
      </c>
      <c r="AH67" s="16">
        <v>25867.335718181916</v>
      </c>
    </row>
    <row r="68" spans="1:34">
      <c r="A68" s="17" t="s">
        <v>9</v>
      </c>
      <c r="B68" s="15">
        <f t="shared" ref="B68:D75" ca="1" si="6">AVERAGE(OFFSET($E68,,(COLUMN()-COLUMN($B68))*10,,10))</f>
        <v>118.46376451729222</v>
      </c>
      <c r="C68" s="15">
        <f t="shared" ca="1" si="6"/>
        <v>716.55757508859472</v>
      </c>
      <c r="D68" s="15">
        <f t="shared" ca="1" si="6"/>
        <v>4625.6380949910508</v>
      </c>
      <c r="E68" s="16">
        <v>12.645653066326899</v>
      </c>
      <c r="F68" s="16">
        <v>-1.6</v>
      </c>
      <c r="G68" s="16">
        <v>43.150616971822288</v>
      </c>
      <c r="H68" s="16">
        <v>41.664680988217512</v>
      </c>
      <c r="I68" s="16">
        <v>82.245337076104491</v>
      </c>
      <c r="J68" s="16">
        <v>199.02682223924214</v>
      </c>
      <c r="K68" s="16">
        <v>395.10030323491759</v>
      </c>
      <c r="L68" s="16">
        <v>437.28515411419323</v>
      </c>
      <c r="M68" s="16">
        <v>-367.10353800414026</v>
      </c>
      <c r="N68" s="16">
        <v>342.22261548623857</v>
      </c>
      <c r="O68" s="16">
        <v>647.83612302091808</v>
      </c>
      <c r="P68" s="16">
        <v>722.96846214623145</v>
      </c>
      <c r="Q68" s="16">
        <v>609.52770787465101</v>
      </c>
      <c r="R68" s="16">
        <v>527.45231931457658</v>
      </c>
      <c r="S68" s="16">
        <v>1313.1733002885555</v>
      </c>
      <c r="T68" s="16">
        <v>935.9571966877204</v>
      </c>
      <c r="U68" s="16">
        <v>812.24315878451114</v>
      </c>
      <c r="V68" s="16">
        <v>640.15267558719745</v>
      </c>
      <c r="W68" s="16">
        <v>507.79800206821244</v>
      </c>
      <c r="X68" s="16">
        <v>448.46680511337274</v>
      </c>
      <c r="Y68" s="16">
        <v>658.52695816603682</v>
      </c>
      <c r="Z68" s="16">
        <v>770.98024532684099</v>
      </c>
      <c r="AA68" s="16">
        <v>874.83318595541812</v>
      </c>
      <c r="AB68" s="16">
        <v>1213.1025208276114</v>
      </c>
      <c r="AC68" s="16">
        <v>2459.4666478428612</v>
      </c>
      <c r="AD68" s="16">
        <v>9190.9900185509669</v>
      </c>
      <c r="AE68" s="16">
        <v>20242.793997857723</v>
      </c>
      <c r="AF68" s="16">
        <v>2677.0598423170709</v>
      </c>
      <c r="AG68" s="16">
        <v>3888.2534011032049</v>
      </c>
      <c r="AH68" s="16">
        <v>4280.3741319627661</v>
      </c>
    </row>
    <row r="69" spans="1:34">
      <c r="A69" s="17" t="s">
        <v>10</v>
      </c>
      <c r="B69" s="15">
        <f t="shared" ca="1" si="6"/>
        <v>4064.5374869016196</v>
      </c>
      <c r="C69" s="15">
        <f t="shared" ca="1" si="6"/>
        <v>2220.3291028503227</v>
      </c>
      <c r="D69" s="15">
        <f t="shared" ca="1" si="6"/>
        <v>-9669.7254094554282</v>
      </c>
      <c r="E69" s="16">
        <v>-721.21773180351977</v>
      </c>
      <c r="F69" s="16">
        <v>10339.62798283936</v>
      </c>
      <c r="G69" s="16">
        <v>10672.450609488555</v>
      </c>
      <c r="H69" s="16">
        <v>7203.5488296138255</v>
      </c>
      <c r="I69" s="16">
        <v>605.1063915434089</v>
      </c>
      <c r="J69" s="16">
        <v>-875.2804957378487</v>
      </c>
      <c r="K69" s="16">
        <v>3413.3017687909219</v>
      </c>
      <c r="L69" s="16">
        <v>4558.3881052728029</v>
      </c>
      <c r="M69" s="16">
        <v>4242.30909634197</v>
      </c>
      <c r="N69" s="16">
        <v>1207.1403126667185</v>
      </c>
      <c r="O69" s="16">
        <v>-2017.1374035248316</v>
      </c>
      <c r="P69" s="16">
        <v>1879.6317844191497</v>
      </c>
      <c r="Q69" s="16">
        <v>1649.9912687170736</v>
      </c>
      <c r="R69" s="16">
        <v>4124.5691489027513</v>
      </c>
      <c r="S69" s="16">
        <v>2503.8192407136216</v>
      </c>
      <c r="T69" s="16">
        <v>4799.5926312184993</v>
      </c>
      <c r="U69" s="16">
        <v>-1683.0210958188632</v>
      </c>
      <c r="V69" s="16">
        <v>1356.0032866870692</v>
      </c>
      <c r="W69" s="16">
        <v>7479.2174815770913</v>
      </c>
      <c r="X69" s="16">
        <v>2110.6246856116627</v>
      </c>
      <c r="Y69" s="16">
        <v>-8093.1031185023649</v>
      </c>
      <c r="Z69" s="16">
        <v>-575.62310240415127</v>
      </c>
      <c r="AA69" s="16">
        <v>542.79857038318085</v>
      </c>
      <c r="AB69" s="16">
        <v>-5800.0943212766078</v>
      </c>
      <c r="AC69" s="16">
        <v>-19843.826565887586</v>
      </c>
      <c r="AD69" s="16">
        <v>-25763.899734045757</v>
      </c>
      <c r="AE69" s="16">
        <v>-40636.389091417412</v>
      </c>
      <c r="AF69" s="16">
        <v>-7966.2033959730206</v>
      </c>
      <c r="AG69" s="16">
        <v>-8348.776052228859</v>
      </c>
      <c r="AH69" s="16">
        <v>19787.862716798296</v>
      </c>
    </row>
    <row r="70" spans="1:34">
      <c r="A70" s="17" t="s">
        <v>11</v>
      </c>
      <c r="B70" s="15">
        <f t="shared" ca="1" si="6"/>
        <v>709.23042586903046</v>
      </c>
      <c r="C70" s="15">
        <f t="shared" ca="1" si="6"/>
        <v>1622.4076402604487</v>
      </c>
      <c r="D70" s="15">
        <f t="shared" ca="1" si="6"/>
        <v>6354.4803042340845</v>
      </c>
      <c r="E70" s="16">
        <v>-325.05658231156531</v>
      </c>
      <c r="F70" s="16">
        <v>853.04616365398874</v>
      </c>
      <c r="G70" s="16">
        <v>865.84789331593447</v>
      </c>
      <c r="H70" s="16">
        <v>802.26600359862243</v>
      </c>
      <c r="I70" s="16">
        <v>346.0541643444177</v>
      </c>
      <c r="J70" s="16">
        <v>845.83131591091376</v>
      </c>
      <c r="K70" s="16">
        <v>151.0429111217835</v>
      </c>
      <c r="L70" s="16">
        <v>1029.4591952401784</v>
      </c>
      <c r="M70" s="16">
        <v>615.6941758074056</v>
      </c>
      <c r="N70" s="16">
        <v>1908.119018008626</v>
      </c>
      <c r="O70" s="16">
        <v>801.46875850204776</v>
      </c>
      <c r="P70" s="16">
        <v>840.3755861412393</v>
      </c>
      <c r="Q70" s="16">
        <v>804.74952729510687</v>
      </c>
      <c r="R70" s="16">
        <v>1394.9270290538852</v>
      </c>
      <c r="S70" s="16">
        <v>2296.1822762157249</v>
      </c>
      <c r="T70" s="16">
        <v>1537.0970504611864</v>
      </c>
      <c r="U70" s="16">
        <v>2153.3573511931713</v>
      </c>
      <c r="V70" s="16">
        <v>2183.234448118269</v>
      </c>
      <c r="W70" s="16">
        <v>2077.8434397827496</v>
      </c>
      <c r="X70" s="16">
        <v>2134.840935841105</v>
      </c>
      <c r="Y70" s="16">
        <v>2129.1742371388214</v>
      </c>
      <c r="Z70" s="16">
        <v>1881.9767251490016</v>
      </c>
      <c r="AA70" s="16">
        <v>3567.2758693007258</v>
      </c>
      <c r="AB70" s="16">
        <v>3513.5832658039099</v>
      </c>
      <c r="AC70" s="16">
        <v>3313.4376021522971</v>
      </c>
      <c r="AD70" s="16">
        <v>7170.6148461274297</v>
      </c>
      <c r="AE70" s="16">
        <v>7996.7340417111154</v>
      </c>
      <c r="AF70" s="16">
        <v>10938.527983439029</v>
      </c>
      <c r="AG70" s="16">
        <v>10737.231459432471</v>
      </c>
      <c r="AH70" s="16">
        <v>12296.247012086043</v>
      </c>
    </row>
    <row r="71" spans="1:34">
      <c r="A71" s="17" t="s">
        <v>12</v>
      </c>
      <c r="B71" s="15">
        <f t="shared" ca="1" si="6"/>
        <v>281.04923714607503</v>
      </c>
      <c r="C71" s="15">
        <f t="shared" ca="1" si="6"/>
        <v>115.84261226422703</v>
      </c>
      <c r="D71" s="15">
        <f t="shared" ca="1" si="6"/>
        <v>77.313565187772269</v>
      </c>
      <c r="E71" s="16">
        <v>5.1359152263913126</v>
      </c>
      <c r="F71" s="16">
        <v>-0.6881794442451088</v>
      </c>
      <c r="G71" s="16">
        <v>6.6949426005452201E-2</v>
      </c>
      <c r="H71" s="16">
        <v>3.7062596003842785</v>
      </c>
      <c r="I71" s="16">
        <v>408.51597348380864</v>
      </c>
      <c r="J71" s="16">
        <v>880.11307281551967</v>
      </c>
      <c r="K71" s="16">
        <v>102.4409695244583</v>
      </c>
      <c r="L71" s="16">
        <v>1078.3536380660564</v>
      </c>
      <c r="M71" s="16">
        <v>552.7644362306072</v>
      </c>
      <c r="N71" s="16">
        <v>-219.91666346823604</v>
      </c>
      <c r="O71" s="16">
        <v>-138.43427997593113</v>
      </c>
      <c r="P71" s="16">
        <v>-43.002988684077678</v>
      </c>
      <c r="Q71" s="16">
        <v>1832.8399630130293</v>
      </c>
      <c r="R71" s="16">
        <v>-120.60392287397555</v>
      </c>
      <c r="S71" s="16">
        <v>-156.61030428627498</v>
      </c>
      <c r="T71" s="16">
        <v>-113.53962044645641</v>
      </c>
      <c r="U71" s="16">
        <v>-219.21490041988554</v>
      </c>
      <c r="V71" s="16">
        <v>167.84861430249049</v>
      </c>
      <c r="W71" s="16">
        <v>-23.197769952696067</v>
      </c>
      <c r="X71" s="16">
        <v>-27.658668033952459</v>
      </c>
      <c r="Y71" s="16">
        <v>541.72766929628426</v>
      </c>
      <c r="Z71" s="16">
        <v>953.36027673490446</v>
      </c>
      <c r="AA71" s="16">
        <v>200.71534644705449</v>
      </c>
      <c r="AB71" s="16">
        <v>183.86951041540905</v>
      </c>
      <c r="AC71" s="16">
        <v>123.67498886553047</v>
      </c>
      <c r="AD71" s="16">
        <v>-463.51159383393656</v>
      </c>
      <c r="AE71" s="16">
        <v>1355.368330691613</v>
      </c>
      <c r="AF71" s="16">
        <v>1870.4392350670091</v>
      </c>
      <c r="AG71" s="16">
        <v>-3533.8585090766533</v>
      </c>
      <c r="AH71" s="16">
        <v>-458.6496027294923</v>
      </c>
    </row>
    <row r="72" spans="1:34">
      <c r="A72" s="17" t="s">
        <v>13</v>
      </c>
      <c r="B72" s="15">
        <f t="shared" ca="1" si="6"/>
        <v>2833.3665201153863</v>
      </c>
      <c r="C72" s="15">
        <f t="shared" ca="1" si="6"/>
        <v>606.75615593626219</v>
      </c>
      <c r="D72" s="15">
        <f t="shared" ca="1" si="6"/>
        <v>-11023.225081100165</v>
      </c>
      <c r="E72" s="16">
        <v>3850.6583777059327</v>
      </c>
      <c r="F72" s="16">
        <v>4587.1286836675554</v>
      </c>
      <c r="G72" s="16">
        <v>7498.6681410819037</v>
      </c>
      <c r="H72" s="16">
        <v>6107.8206311688309</v>
      </c>
      <c r="I72" s="16">
        <v>511.97736991859205</v>
      </c>
      <c r="J72" s="16">
        <v>-1930.838925392391</v>
      </c>
      <c r="K72" s="16">
        <v>2349.1779215946485</v>
      </c>
      <c r="L72" s="16">
        <v>2265.249941138843</v>
      </c>
      <c r="M72" s="16">
        <v>2569.150951856795</v>
      </c>
      <c r="N72" s="16">
        <v>524.67210841315568</v>
      </c>
      <c r="O72" s="16">
        <v>-104.00597522883005</v>
      </c>
      <c r="P72" s="16">
        <v>2054.7771485255071</v>
      </c>
      <c r="Q72" s="16">
        <v>-5275.1760705708566</v>
      </c>
      <c r="R72" s="16">
        <v>3207.2809261175039</v>
      </c>
      <c r="S72" s="16">
        <v>1465.6452337044686</v>
      </c>
      <c r="T72" s="16">
        <v>3034.869098579511</v>
      </c>
      <c r="U72" s="16">
        <v>-1355.2815050481277</v>
      </c>
      <c r="V72" s="16">
        <v>2019.7374134783158</v>
      </c>
      <c r="W72" s="16">
        <v>3648.5768310144413</v>
      </c>
      <c r="X72" s="16">
        <v>-2628.8615412093122</v>
      </c>
      <c r="Y72" s="16">
        <v>-6526.4324058667644</v>
      </c>
      <c r="Z72" s="16">
        <v>-3812.6699813175596</v>
      </c>
      <c r="AA72" s="16">
        <v>-6646.8044749765868</v>
      </c>
      <c r="AB72" s="16">
        <v>-12050.678174958457</v>
      </c>
      <c r="AC72" s="16">
        <v>-14600.823589489239</v>
      </c>
      <c r="AD72" s="16">
        <v>-20065.490503862275</v>
      </c>
      <c r="AE72" s="16">
        <v>-30812.780481471415</v>
      </c>
      <c r="AF72" s="16">
        <v>-5749.1710027024474</v>
      </c>
      <c r="AG72" s="16">
        <v>-8146.0262253870906</v>
      </c>
      <c r="AH72" s="16">
        <v>-1821.3739709698075</v>
      </c>
    </row>
    <row r="73" spans="1:34">
      <c r="A73" s="17" t="s">
        <v>14</v>
      </c>
      <c r="B73" s="15">
        <f t="shared" ca="1" si="6"/>
        <v>124.59130377112731</v>
      </c>
      <c r="C73" s="15">
        <f t="shared" ca="1" si="6"/>
        <v>-679.90047449089673</v>
      </c>
      <c r="D73" s="15">
        <f t="shared" ca="1" si="6"/>
        <v>-5213.4794315915069</v>
      </c>
      <c r="E73" s="16">
        <v>-4279.9554424242797</v>
      </c>
      <c r="F73" s="16">
        <v>4759.1413149620594</v>
      </c>
      <c r="G73" s="16">
        <v>2188.8676256647127</v>
      </c>
      <c r="H73" s="16">
        <v>277.75593524598889</v>
      </c>
      <c r="I73" s="16">
        <v>-681.44111620340959</v>
      </c>
      <c r="J73" s="16">
        <v>-717.38595907189176</v>
      </c>
      <c r="K73" s="16">
        <v>676.63996655003166</v>
      </c>
      <c r="L73" s="16">
        <v>33.325330827725892</v>
      </c>
      <c r="M73" s="16">
        <v>205.69953244716217</v>
      </c>
      <c r="N73" s="16">
        <v>-1216.7341502868269</v>
      </c>
      <c r="O73" s="16">
        <v>-2842.1659068221179</v>
      </c>
      <c r="P73" s="16">
        <v>-1226.5179615635184</v>
      </c>
      <c r="Q73" s="16">
        <v>4023.5778489797958</v>
      </c>
      <c r="R73" s="16">
        <v>-585.03488339466242</v>
      </c>
      <c r="S73" s="16">
        <v>-1366.397964920297</v>
      </c>
      <c r="T73" s="16">
        <v>-282.46904208525632</v>
      </c>
      <c r="U73" s="16">
        <v>-3013.5742577071942</v>
      </c>
      <c r="V73" s="16">
        <v>-3827.2506955139734</v>
      </c>
      <c r="W73" s="16">
        <v>640.41729436404592</v>
      </c>
      <c r="X73" s="16">
        <v>1680.4108237542096</v>
      </c>
      <c r="Y73" s="16">
        <v>-4953.8843272431013</v>
      </c>
      <c r="Z73" s="16">
        <v>-1072.2685061365014</v>
      </c>
      <c r="AA73" s="16">
        <v>1403.8773588955121</v>
      </c>
      <c r="AB73" s="16">
        <v>74.36645188142478</v>
      </c>
      <c r="AC73" s="16">
        <v>-10458.637749311081</v>
      </c>
      <c r="AD73" s="16">
        <v>-12710.239446750946</v>
      </c>
      <c r="AE73" s="16">
        <v>-16809.355855639937</v>
      </c>
      <c r="AF73" s="16">
        <v>-12076.074968456271</v>
      </c>
      <c r="AG73" s="16">
        <v>-1750.4046419676999</v>
      </c>
      <c r="AH73" s="16">
        <v>6217.8273688135387</v>
      </c>
    </row>
    <row r="74" spans="1:34">
      <c r="A74" s="18" t="s">
        <v>15</v>
      </c>
      <c r="B74" s="15">
        <f t="shared" ca="1" si="6"/>
        <v>4064.5374869016196</v>
      </c>
      <c r="C74" s="15">
        <f t="shared" ca="1" si="6"/>
        <v>2220.3291028503227</v>
      </c>
      <c r="D74" s="15">
        <f t="shared" ca="1" si="6"/>
        <v>-9669.7254094554282</v>
      </c>
      <c r="E74" s="16">
        <v>-721.21773180351977</v>
      </c>
      <c r="F74" s="16">
        <v>10339.62798283936</v>
      </c>
      <c r="G74" s="16">
        <v>10672.450609488555</v>
      </c>
      <c r="H74" s="16">
        <v>7203.5488296138255</v>
      </c>
      <c r="I74" s="16">
        <v>605.1063915434089</v>
      </c>
      <c r="J74" s="16">
        <v>-875.2804957378487</v>
      </c>
      <c r="K74" s="16">
        <v>3413.3017687909219</v>
      </c>
      <c r="L74" s="16">
        <v>4558.3881052728029</v>
      </c>
      <c r="M74" s="16">
        <v>4242.30909634197</v>
      </c>
      <c r="N74" s="16">
        <v>1207.1403126667185</v>
      </c>
      <c r="O74" s="16">
        <v>-2017.1374035248316</v>
      </c>
      <c r="P74" s="16">
        <v>1879.6317844191497</v>
      </c>
      <c r="Q74" s="16">
        <v>1649.9912687170736</v>
      </c>
      <c r="R74" s="16">
        <v>4124.5691489027513</v>
      </c>
      <c r="S74" s="16">
        <v>2503.8192407136216</v>
      </c>
      <c r="T74" s="16">
        <v>4799.5926312184993</v>
      </c>
      <c r="U74" s="16">
        <v>-1683.0210958188632</v>
      </c>
      <c r="V74" s="16">
        <v>1356.0032866870692</v>
      </c>
      <c r="W74" s="16">
        <v>7479.2174815770913</v>
      </c>
      <c r="X74" s="16">
        <v>2110.6246856116627</v>
      </c>
      <c r="Y74" s="16">
        <v>-8093.1031185023649</v>
      </c>
      <c r="Z74" s="16">
        <v>-575.62310240415127</v>
      </c>
      <c r="AA74" s="16">
        <v>542.79857038318085</v>
      </c>
      <c r="AB74" s="16">
        <v>-5800.0943212766078</v>
      </c>
      <c r="AC74" s="16">
        <v>-19843.826565887586</v>
      </c>
      <c r="AD74" s="16">
        <v>-25763.899734045757</v>
      </c>
      <c r="AE74" s="16">
        <v>-40636.389091417412</v>
      </c>
      <c r="AF74" s="16">
        <v>-7966.2033959730206</v>
      </c>
      <c r="AG74" s="16">
        <v>-8348.776052228859</v>
      </c>
      <c r="AH74" s="16">
        <v>19787.862716798296</v>
      </c>
    </row>
    <row r="75" spans="1:34">
      <c r="A75" s="19" t="s">
        <v>16</v>
      </c>
      <c r="B75" s="15">
        <f t="shared" ca="1" si="6"/>
        <v>4861.8810501652542</v>
      </c>
      <c r="C75" s="15">
        <f t="shared" ca="1" si="6"/>
        <v>5256.292416849551</v>
      </c>
      <c r="D75" s="15">
        <f t="shared" ca="1" si="6"/>
        <v>8525.4281894312844</v>
      </c>
      <c r="E75" s="16">
        <v>-834.96184607657938</v>
      </c>
      <c r="F75" s="16">
        <v>10513.049590477638</v>
      </c>
      <c r="G75" s="16">
        <v>11066.65315440524</v>
      </c>
      <c r="H75" s="16">
        <v>7711.9885775152097</v>
      </c>
      <c r="I75" s="16">
        <v>1206.878825466132</v>
      </c>
      <c r="J75" s="16">
        <v>31.151089700902887</v>
      </c>
      <c r="K75" s="16">
        <v>4555.9324734100237</v>
      </c>
      <c r="L75" s="16">
        <v>6061.0453744496208</v>
      </c>
      <c r="M75" s="16">
        <v>5057.2977065025079</v>
      </c>
      <c r="N75" s="16">
        <v>3249.7755558018489</v>
      </c>
      <c r="O75" s="16">
        <v>289.35390265617281</v>
      </c>
      <c r="P75" s="16">
        <v>5004.1931333728644</v>
      </c>
      <c r="Q75" s="16">
        <v>4918.8086660672734</v>
      </c>
      <c r="R75" s="16">
        <v>6932.9549082415251</v>
      </c>
      <c r="S75" s="16">
        <v>5962.6283947254387</v>
      </c>
      <c r="T75" s="16">
        <v>7803.5779956612469</v>
      </c>
      <c r="U75" s="16">
        <v>1173.6184372520506</v>
      </c>
      <c r="V75" s="16">
        <v>4853.7183552938359</v>
      </c>
      <c r="W75" s="16">
        <v>10738.625724806507</v>
      </c>
      <c r="X75" s="16">
        <v>4885.4446504185989</v>
      </c>
      <c r="Y75" s="16">
        <v>-4527.0362469452002</v>
      </c>
      <c r="Z75" s="16">
        <v>3345.783856450118</v>
      </c>
      <c r="AA75" s="16">
        <v>4481.8196360393104</v>
      </c>
      <c r="AB75" s="16">
        <v>-1172.5189037427785</v>
      </c>
      <c r="AC75" s="16">
        <v>-12220.808125436306</v>
      </c>
      <c r="AD75" s="16">
        <v>2169.0681204488142</v>
      </c>
      <c r="AE75" s="16">
        <v>1967.1296288396611</v>
      </c>
      <c r="AF75" s="16">
        <v>18760.958342141839</v>
      </c>
      <c r="AG75" s="16">
        <v>22514.313019574402</v>
      </c>
      <c r="AH75" s="16">
        <v>49935.572566942981</v>
      </c>
    </row>
    <row r="76" spans="1:34">
      <c r="A76" s="69" t="s">
        <v>98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</row>
    <row r="77" spans="1:34">
      <c r="A77" s="69" t="s">
        <v>0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</row>
    <row r="78" spans="1:34">
      <c r="A78" s="1" t="s">
        <v>1</v>
      </c>
      <c r="B78" s="2" t="s">
        <v>2</v>
      </c>
      <c r="C78" s="3"/>
      <c r="D78" s="3"/>
      <c r="E78" s="4">
        <v>1980</v>
      </c>
      <c r="F78" s="4">
        <v>1981</v>
      </c>
      <c r="G78" s="4">
        <v>1982</v>
      </c>
      <c r="H78" s="4">
        <v>1983</v>
      </c>
      <c r="I78" s="4">
        <v>1984</v>
      </c>
      <c r="J78" s="4">
        <v>1985</v>
      </c>
      <c r="K78" s="4">
        <v>1986</v>
      </c>
      <c r="L78" s="4">
        <v>1987</v>
      </c>
      <c r="M78" s="4">
        <v>1988</v>
      </c>
      <c r="N78" s="4">
        <v>1989</v>
      </c>
      <c r="O78" s="4">
        <v>1990</v>
      </c>
      <c r="P78" s="4">
        <v>1991</v>
      </c>
      <c r="Q78" s="4">
        <v>1992</v>
      </c>
      <c r="R78" s="4">
        <v>1993</v>
      </c>
      <c r="S78" s="4">
        <v>1994</v>
      </c>
      <c r="T78" s="4">
        <v>1995</v>
      </c>
      <c r="U78" s="4">
        <v>1996</v>
      </c>
      <c r="V78" s="4">
        <v>1997</v>
      </c>
      <c r="W78" s="4">
        <v>1998</v>
      </c>
      <c r="X78" s="4">
        <v>1999</v>
      </c>
      <c r="Y78" s="4">
        <v>2000</v>
      </c>
      <c r="Z78" s="4">
        <v>2001</v>
      </c>
      <c r="AA78" s="4">
        <v>2002</v>
      </c>
      <c r="AB78" s="4">
        <v>2003</v>
      </c>
      <c r="AC78" s="4">
        <v>2004</v>
      </c>
      <c r="AD78" s="4">
        <v>2005</v>
      </c>
      <c r="AE78" s="4">
        <v>2006</v>
      </c>
      <c r="AF78" s="4">
        <v>2007</v>
      </c>
      <c r="AG78" s="4">
        <v>2008</v>
      </c>
      <c r="AH78" s="4">
        <v>2009</v>
      </c>
    </row>
    <row r="79" spans="1:34">
      <c r="A79" s="5"/>
      <c r="B79" s="6" t="s">
        <v>3</v>
      </c>
      <c r="C79" s="2" t="s">
        <v>4</v>
      </c>
      <c r="D79" s="2" t="s">
        <v>5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>
      <c r="A80" s="10" t="s">
        <v>23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</row>
    <row r="81" spans="1:34">
      <c r="A81" s="6" t="s">
        <v>24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</row>
    <row r="82" spans="1:34">
      <c r="A82" s="14" t="s">
        <v>8</v>
      </c>
      <c r="B82" s="15">
        <f ca="1">AVERAGE(OFFSET($E82,,(COLUMN()-COLUMN($B82))*10,,10))</f>
        <v>-561.40855881214065</v>
      </c>
      <c r="C82" s="15">
        <f ca="1">AVERAGE(OFFSET($E82,,(COLUMN()-COLUMN($B82))*10,,10))</f>
        <v>1335.4581054835951</v>
      </c>
      <c r="D82" s="15">
        <f ca="1">AVERAGE(OFFSET($E82,,(COLUMN()-COLUMN($B82))*10,,10))</f>
        <v>10528.683214055203</v>
      </c>
      <c r="E82" s="16">
        <v>-1280.5631206314911</v>
      </c>
      <c r="F82" s="16">
        <v>-1569.9033286380115</v>
      </c>
      <c r="G82" s="16">
        <v>-1679.2220355403158</v>
      </c>
      <c r="H82" s="16">
        <v>-1989.8337126225354</v>
      </c>
      <c r="I82" s="16">
        <v>-1158.6366405088734</v>
      </c>
      <c r="J82" s="16">
        <v>-354.2285618900188</v>
      </c>
      <c r="K82" s="16">
        <v>636.31105170736498</v>
      </c>
      <c r="L82" s="16">
        <v>497.53082945769575</v>
      </c>
      <c r="M82" s="16">
        <v>380.188618934906</v>
      </c>
      <c r="N82" s="16">
        <v>904.27131160987267</v>
      </c>
      <c r="O82" s="16">
        <v>98.981973042669196</v>
      </c>
      <c r="P82" s="16">
        <v>761.65816426024196</v>
      </c>
      <c r="Q82" s="16">
        <v>665.62008197254238</v>
      </c>
      <c r="R82" s="16">
        <v>710.37641211557116</v>
      </c>
      <c r="S82" s="16">
        <v>649.75385385507855</v>
      </c>
      <c r="T82" s="16">
        <v>798.22087991737988</v>
      </c>
      <c r="U82" s="16">
        <v>4533.4037925935436</v>
      </c>
      <c r="V82" s="16">
        <v>1909.2010173933497</v>
      </c>
      <c r="W82" s="16">
        <v>1805.0573367102998</v>
      </c>
      <c r="X82" s="16">
        <v>1422.3075429752746</v>
      </c>
      <c r="Y82" s="16">
        <v>1360.2542005382309</v>
      </c>
      <c r="Z82" s="16">
        <v>1009.9151121439158</v>
      </c>
      <c r="AA82" s="16">
        <v>1099.2927183382212</v>
      </c>
      <c r="AB82" s="16">
        <v>9.0180022597686502</v>
      </c>
      <c r="AC82" s="16">
        <v>667.24324467170845</v>
      </c>
      <c r="AD82" s="16">
        <v>17819.593655812998</v>
      </c>
      <c r="AE82" s="16">
        <v>20983.064146332174</v>
      </c>
      <c r="AF82" s="16">
        <v>20667.607625567678</v>
      </c>
      <c r="AG82" s="16">
        <v>21274.911143502799</v>
      </c>
      <c r="AH82" s="16">
        <v>20395.932291384543</v>
      </c>
    </row>
    <row r="83" spans="1:34">
      <c r="A83" s="17" t="s">
        <v>9</v>
      </c>
      <c r="B83" s="15">
        <f t="shared" ref="B83:D90" ca="1" si="7">AVERAGE(OFFSET($E83,,(COLUMN()-COLUMN($B83))*10,,10))</f>
        <v>-113.31439479643555</v>
      </c>
      <c r="C83" s="15">
        <f t="shared" ca="1" si="7"/>
        <v>54.421625700786919</v>
      </c>
      <c r="D83" s="15">
        <f t="shared" ca="1" si="7"/>
        <v>1860.0838497931759</v>
      </c>
      <c r="E83" s="16">
        <v>-3.2000000064000003</v>
      </c>
      <c r="F83" s="16">
        <v>8.3280515057483395</v>
      </c>
      <c r="G83" s="16">
        <v>0.57562561022828784</v>
      </c>
      <c r="H83" s="16">
        <v>-0.30769230769230799</v>
      </c>
      <c r="I83" s="16">
        <v>0</v>
      </c>
      <c r="J83" s="16">
        <v>0</v>
      </c>
      <c r="K83" s="16">
        <v>0</v>
      </c>
      <c r="L83" s="16">
        <v>0</v>
      </c>
      <c r="M83" s="16">
        <v>-903.5552388159482</v>
      </c>
      <c r="N83" s="16">
        <v>-234.9846939502915</v>
      </c>
      <c r="O83" s="16">
        <v>0</v>
      </c>
      <c r="P83" s="16">
        <v>6.0508975381273267</v>
      </c>
      <c r="Q83" s="16">
        <v>25.603362026260921</v>
      </c>
      <c r="R83" s="16">
        <v>0</v>
      </c>
      <c r="S83" s="16">
        <v>132.41782819068933</v>
      </c>
      <c r="T83" s="16">
        <v>57.821357692634948</v>
      </c>
      <c r="U83" s="16">
        <v>157.04576273778406</v>
      </c>
      <c r="V83" s="16">
        <v>120.49961330076017</v>
      </c>
      <c r="W83" s="16">
        <v>17.776816669360741</v>
      </c>
      <c r="X83" s="16">
        <v>27.000618852251719</v>
      </c>
      <c r="Y83" s="16">
        <v>-50.288236790623756</v>
      </c>
      <c r="Z83" s="16">
        <v>-66.920049143399638</v>
      </c>
      <c r="AA83" s="16">
        <v>16.990244510074781</v>
      </c>
      <c r="AB83" s="16">
        <v>83.086522852267805</v>
      </c>
      <c r="AC83" s="16">
        <v>643.75036391848084</v>
      </c>
      <c r="AD83" s="16">
        <v>7351.5286986172796</v>
      </c>
      <c r="AE83" s="16">
        <v>10561.646233955938</v>
      </c>
      <c r="AF83" s="16">
        <v>37.889893771740951</v>
      </c>
      <c r="AG83" s="16">
        <v>11.896604550000001</v>
      </c>
      <c r="AH83" s="16">
        <v>11.258221689999999</v>
      </c>
    </row>
    <row r="84" spans="1:34">
      <c r="A84" s="17" t="s">
        <v>10</v>
      </c>
      <c r="B84" s="15">
        <f t="shared" ca="1" si="7"/>
        <v>1851.8220018685683</v>
      </c>
      <c r="C84" s="15">
        <f t="shared" ca="1" si="7"/>
        <v>-1003.4871008988026</v>
      </c>
      <c r="D84" s="15">
        <f t="shared" ca="1" si="7"/>
        <v>-15391.783223578901</v>
      </c>
      <c r="E84" s="16">
        <v>934.54036306405646</v>
      </c>
      <c r="F84" s="16">
        <v>2582.5204572674811</v>
      </c>
      <c r="G84" s="16">
        <v>4354.8962841788434</v>
      </c>
      <c r="H84" s="16">
        <v>3478.6055570903472</v>
      </c>
      <c r="I84" s="16">
        <v>-229.61114122277161</v>
      </c>
      <c r="J84" s="16">
        <v>-2358.1727694176475</v>
      </c>
      <c r="K84" s="16">
        <v>1505.3385399331648</v>
      </c>
      <c r="L84" s="16">
        <v>3295.8853015947038</v>
      </c>
      <c r="M84" s="16">
        <v>2535.7552106721391</v>
      </c>
      <c r="N84" s="16">
        <v>2418.4622155253633</v>
      </c>
      <c r="O84" s="16">
        <v>-3426.3948736714951</v>
      </c>
      <c r="P84" s="16">
        <v>-420.80502037205213</v>
      </c>
      <c r="Q84" s="16">
        <v>-7146.6017646142973</v>
      </c>
      <c r="R84" s="16">
        <v>909.94014914228046</v>
      </c>
      <c r="S84" s="16">
        <v>2197.0762652613312</v>
      </c>
      <c r="T84" s="16">
        <v>2371.7949635028981</v>
      </c>
      <c r="U84" s="16">
        <v>-4744.5156564196386</v>
      </c>
      <c r="V84" s="16">
        <v>1994.0565274211174</v>
      </c>
      <c r="W84" s="16">
        <v>2823.2129636616496</v>
      </c>
      <c r="X84" s="16">
        <v>-4592.634562899817</v>
      </c>
      <c r="Y84" s="16">
        <v>-8134.1945490611033</v>
      </c>
      <c r="Z84" s="16">
        <v>-5699.32740624283</v>
      </c>
      <c r="AA84" s="16">
        <v>-8982.8485700941565</v>
      </c>
      <c r="AB84" s="16">
        <v>-14228.640202561726</v>
      </c>
      <c r="AC84" s="16">
        <v>-17881.560578865407</v>
      </c>
      <c r="AD84" s="16">
        <v>-27058.804468067268</v>
      </c>
      <c r="AE84" s="16">
        <v>-37664.678212316008</v>
      </c>
      <c r="AF84" s="16">
        <v>-20294.525837908724</v>
      </c>
      <c r="AG84" s="16">
        <v>-12536.653055197628</v>
      </c>
      <c r="AH84" s="16">
        <v>-1436.5993554741597</v>
      </c>
    </row>
    <row r="85" spans="1:34">
      <c r="A85" s="17" t="s">
        <v>11</v>
      </c>
      <c r="B85" s="15">
        <f t="shared" ca="1" si="7"/>
        <v>370.39864164810587</v>
      </c>
      <c r="C85" s="15">
        <f t="shared" ca="1" si="7"/>
        <v>1762.1988468068589</v>
      </c>
      <c r="D85" s="15">
        <f t="shared" ca="1" si="7"/>
        <v>7837.8280016131712</v>
      </c>
      <c r="E85" s="16">
        <v>-1496.641300307916</v>
      </c>
      <c r="F85" s="16">
        <v>-150.31713073778565</v>
      </c>
      <c r="G85" s="16">
        <v>116.79800218930762</v>
      </c>
      <c r="H85" s="16">
        <v>185.71770931675869</v>
      </c>
      <c r="I85" s="16">
        <v>216.40181072058164</v>
      </c>
      <c r="J85" s="16">
        <v>954.90297944864778</v>
      </c>
      <c r="K85" s="16">
        <v>414.80581539755474</v>
      </c>
      <c r="L85" s="16">
        <v>632.85564646724492</v>
      </c>
      <c r="M85" s="16">
        <v>679.13420135125909</v>
      </c>
      <c r="N85" s="16">
        <v>2150.328682635406</v>
      </c>
      <c r="O85" s="16">
        <v>357.24190388581758</v>
      </c>
      <c r="P85" s="16">
        <v>1221.8763192286044</v>
      </c>
      <c r="Q85" s="16">
        <v>1529.7379395892108</v>
      </c>
      <c r="R85" s="16">
        <v>2095.316688638105</v>
      </c>
      <c r="S85" s="16">
        <v>1974.9661903763633</v>
      </c>
      <c r="T85" s="16">
        <v>1295.3409851526974</v>
      </c>
      <c r="U85" s="16">
        <v>1568.2645362131202</v>
      </c>
      <c r="V85" s="16">
        <v>1491.03647695058</v>
      </c>
      <c r="W85" s="16">
        <v>2306.6554222145442</v>
      </c>
      <c r="X85" s="16">
        <v>3781.5520058195461</v>
      </c>
      <c r="Y85" s="16">
        <v>2548.0591100792776</v>
      </c>
      <c r="Z85" s="16">
        <v>3580.5970143142804</v>
      </c>
      <c r="AA85" s="16">
        <v>4900.5901490756878</v>
      </c>
      <c r="AB85" s="16">
        <v>7415.928555415745</v>
      </c>
      <c r="AC85" s="16">
        <v>5201.3139187207998</v>
      </c>
      <c r="AD85" s="16">
        <v>8440.8529767340369</v>
      </c>
      <c r="AE85" s="16">
        <v>12680.267101741474</v>
      </c>
      <c r="AF85" s="16">
        <v>10549.51326080459</v>
      </c>
      <c r="AG85" s="16">
        <v>9265.7332835001598</v>
      </c>
      <c r="AH85" s="16">
        <v>13795.424645745661</v>
      </c>
    </row>
    <row r="86" spans="1:34">
      <c r="A86" s="17" t="s">
        <v>12</v>
      </c>
      <c r="B86" s="15">
        <f t="shared" ca="1" si="7"/>
        <v>-129.01385965325645</v>
      </c>
      <c r="C86" s="15">
        <f t="shared" ca="1" si="7"/>
        <v>54.904075911296488</v>
      </c>
      <c r="D86" s="15">
        <f t="shared" ca="1" si="7"/>
        <v>-3134.0217593740567</v>
      </c>
      <c r="E86" s="16">
        <v>-113.494055034463</v>
      </c>
      <c r="F86" s="16">
        <v>-429.99239298532279</v>
      </c>
      <c r="G86" s="16">
        <v>-257.85279801727415</v>
      </c>
      <c r="H86" s="16">
        <v>-104.64943945918955</v>
      </c>
      <c r="I86" s="16">
        <v>448.56248026340921</v>
      </c>
      <c r="J86" s="16">
        <v>931.11801868534781</v>
      </c>
      <c r="K86" s="16">
        <v>19.416104963536526</v>
      </c>
      <c r="L86" s="16">
        <v>-1867.0772525595269</v>
      </c>
      <c r="M86" s="16">
        <v>356.06505144439461</v>
      </c>
      <c r="N86" s="16">
        <v>-272.23431383347599</v>
      </c>
      <c r="O86" s="16">
        <v>-311.91720991584464</v>
      </c>
      <c r="P86" s="16">
        <v>235.86652046277064</v>
      </c>
      <c r="Q86" s="16">
        <v>1829.5715163568457</v>
      </c>
      <c r="R86" s="16">
        <v>-79.875739337980264</v>
      </c>
      <c r="S86" s="16">
        <v>-153.44444182862514</v>
      </c>
      <c r="T86" s="16">
        <v>-139.71188408414346</v>
      </c>
      <c r="U86" s="16">
        <v>-189.9725410550185</v>
      </c>
      <c r="V86" s="16">
        <v>-473.16359986706323</v>
      </c>
      <c r="W86" s="16">
        <v>-180.38556362974191</v>
      </c>
      <c r="X86" s="16">
        <v>12.073702011765921</v>
      </c>
      <c r="Y86" s="16">
        <v>-219.06760995472678</v>
      </c>
      <c r="Z86" s="16">
        <v>-537.6261984259462</v>
      </c>
      <c r="AA86" s="16">
        <v>212.14768189029709</v>
      </c>
      <c r="AB86" s="16">
        <v>-381.87500709006281</v>
      </c>
      <c r="AC86" s="16">
        <v>-0.63790035208537788</v>
      </c>
      <c r="AD86" s="16">
        <v>-2089.887713014069</v>
      </c>
      <c r="AE86" s="16">
        <v>-5386.0987823390433</v>
      </c>
      <c r="AF86" s="16">
        <v>-2611.9063169343353</v>
      </c>
      <c r="AG86" s="16">
        <v>-16157.428744439241</v>
      </c>
      <c r="AH86" s="16">
        <v>-4167.8370030813521</v>
      </c>
    </row>
    <row r="87" spans="1:34">
      <c r="A87" s="17" t="s">
        <v>13</v>
      </c>
      <c r="B87" s="15">
        <f t="shared" ca="1" si="7"/>
        <v>1851.8220018685683</v>
      </c>
      <c r="C87" s="15">
        <f t="shared" ca="1" si="7"/>
        <v>-1003.4871008988026</v>
      </c>
      <c r="D87" s="15">
        <f t="shared" ca="1" si="7"/>
        <v>-15391.783223578901</v>
      </c>
      <c r="E87" s="16">
        <v>934.54036306405646</v>
      </c>
      <c r="F87" s="16">
        <v>2582.5204572674811</v>
      </c>
      <c r="G87" s="16">
        <v>4354.8962841788434</v>
      </c>
      <c r="H87" s="16">
        <v>3478.6055570903472</v>
      </c>
      <c r="I87" s="16">
        <v>-229.61114122277161</v>
      </c>
      <c r="J87" s="16">
        <v>-2358.1727694176475</v>
      </c>
      <c r="K87" s="16">
        <v>1505.3385399331648</v>
      </c>
      <c r="L87" s="16">
        <v>3295.8853015947038</v>
      </c>
      <c r="M87" s="16">
        <v>2535.7552106721391</v>
      </c>
      <c r="N87" s="16">
        <v>2418.4622155253633</v>
      </c>
      <c r="O87" s="16">
        <v>-3426.3948736714951</v>
      </c>
      <c r="P87" s="16">
        <v>-420.80502037205213</v>
      </c>
      <c r="Q87" s="16">
        <v>-7146.6017646142973</v>
      </c>
      <c r="R87" s="16">
        <v>909.94014914228046</v>
      </c>
      <c r="S87" s="16">
        <v>2197.0762652613312</v>
      </c>
      <c r="T87" s="16">
        <v>2371.7949635028981</v>
      </c>
      <c r="U87" s="16">
        <v>-4744.5156564196386</v>
      </c>
      <c r="V87" s="16">
        <v>1994.0565274211174</v>
      </c>
      <c r="W87" s="16">
        <v>2823.2129636616496</v>
      </c>
      <c r="X87" s="16">
        <v>-4592.634562899817</v>
      </c>
      <c r="Y87" s="16">
        <v>-8134.1945490611033</v>
      </c>
      <c r="Z87" s="16">
        <v>-5699.32740624283</v>
      </c>
      <c r="AA87" s="16">
        <v>-8982.8485700941565</v>
      </c>
      <c r="AB87" s="16">
        <v>-14228.640202561726</v>
      </c>
      <c r="AC87" s="16">
        <v>-17881.560578865407</v>
      </c>
      <c r="AD87" s="16">
        <v>-27058.804468067268</v>
      </c>
      <c r="AE87" s="16">
        <v>-37664.678212316008</v>
      </c>
      <c r="AF87" s="16">
        <v>-20294.525837908724</v>
      </c>
      <c r="AG87" s="16">
        <v>-12536.653055197628</v>
      </c>
      <c r="AH87" s="16">
        <v>-1436.5993554741597</v>
      </c>
    </row>
    <row r="88" spans="1:34">
      <c r="A88" s="17" t="s">
        <v>14</v>
      </c>
      <c r="B88" s="15">
        <f t="shared" ca="1" si="7"/>
        <v>635.10330430900297</v>
      </c>
      <c r="C88" s="15">
        <f t="shared" ca="1" si="7"/>
        <v>-1287.0730815222471</v>
      </c>
      <c r="D88" s="15">
        <f t="shared" ca="1" si="7"/>
        <v>-24802.974005643351</v>
      </c>
      <c r="E88" s="16">
        <v>-12226.885538732775</v>
      </c>
      <c r="F88" s="16">
        <v>8625.9955434441727</v>
      </c>
      <c r="G88" s="16">
        <v>4966.1602924620111</v>
      </c>
      <c r="H88" s="16">
        <v>2784.881412341002</v>
      </c>
      <c r="I88" s="16">
        <v>1551.347815266573</v>
      </c>
      <c r="J88" s="16">
        <v>-3823.7815695054142</v>
      </c>
      <c r="K88" s="16">
        <v>1849.3596359666255</v>
      </c>
      <c r="L88" s="16">
        <v>1432.7203241982111</v>
      </c>
      <c r="M88" s="16">
        <v>2556.4091785433229</v>
      </c>
      <c r="N88" s="16">
        <v>-1365.1740508936989</v>
      </c>
      <c r="O88" s="16">
        <v>-4102.227355903944</v>
      </c>
      <c r="P88" s="16">
        <v>-2319.7049881300732</v>
      </c>
      <c r="Q88" s="16">
        <v>2007.638350960365</v>
      </c>
      <c r="R88" s="16">
        <v>1360.6520026322335</v>
      </c>
      <c r="S88" s="16">
        <v>-866.69073723655902</v>
      </c>
      <c r="T88" s="16">
        <v>-1509.2786046975518</v>
      </c>
      <c r="U88" s="16">
        <v>-4339.304121027737</v>
      </c>
      <c r="V88" s="16">
        <v>-4919.6837099242584</v>
      </c>
      <c r="W88" s="16">
        <v>1541.2753362841395</v>
      </c>
      <c r="X88" s="16">
        <v>276.5930118209165</v>
      </c>
      <c r="Y88" s="16">
        <v>-10910.263741290388</v>
      </c>
      <c r="Z88" s="16">
        <v>-747.42998258155933</v>
      </c>
      <c r="AA88" s="16">
        <v>1631.3956796507064</v>
      </c>
      <c r="AB88" s="16">
        <v>-5620.5205342927438</v>
      </c>
      <c r="AC88" s="16">
        <v>-17367.322753484474</v>
      </c>
      <c r="AD88" s="16">
        <v>-45082.991814450012</v>
      </c>
      <c r="AE88" s="16">
        <v>-57245.601754776653</v>
      </c>
      <c r="AF88" s="16">
        <v>-61375.300081852103</v>
      </c>
      <c r="AG88" s="16">
        <v>-58295.809246869896</v>
      </c>
      <c r="AH88" s="16">
        <v>6984.1041735136296</v>
      </c>
    </row>
    <row r="89" spans="1:34">
      <c r="A89" s="18" t="s">
        <v>15</v>
      </c>
      <c r="B89" s="15">
        <f t="shared" ca="1" si="7"/>
        <v>2853.5100881724202</v>
      </c>
      <c r="C89" s="15">
        <f t="shared" ca="1" si="7"/>
        <v>-504.05725970289416</v>
      </c>
      <c r="D89" s="15">
        <f t="shared" ca="1" si="7"/>
        <v>-39620.850986983118</v>
      </c>
      <c r="E89" s="16">
        <v>-12951.480531011099</v>
      </c>
      <c r="F89" s="16">
        <v>10840.206476988546</v>
      </c>
      <c r="G89" s="16">
        <v>9708.0017808128887</v>
      </c>
      <c r="H89" s="16">
        <v>6712.5552392889185</v>
      </c>
      <c r="I89" s="16">
        <v>2171.7009650277923</v>
      </c>
      <c r="J89" s="16">
        <v>-4289.9333407890654</v>
      </c>
      <c r="K89" s="16">
        <v>3790.9200962608816</v>
      </c>
      <c r="L89" s="16">
        <v>3494.3840197006325</v>
      </c>
      <c r="M89" s="16">
        <v>6127.3636420111143</v>
      </c>
      <c r="N89" s="16">
        <v>2931.3825334335947</v>
      </c>
      <c r="O89" s="16">
        <v>-7483.2975356054658</v>
      </c>
      <c r="P89" s="16">
        <v>-1282.7671688107503</v>
      </c>
      <c r="Q89" s="16">
        <v>-3069.6539577078752</v>
      </c>
      <c r="R89" s="16">
        <v>3476.0331010746386</v>
      </c>
      <c r="S89" s="16">
        <v>4990.9072765725095</v>
      </c>
      <c r="T89" s="16">
        <v>4376.1454598738992</v>
      </c>
      <c r="U89" s="16">
        <v>-8798.5277822892749</v>
      </c>
      <c r="V89" s="16">
        <v>-5036.7543054196249</v>
      </c>
      <c r="W89" s="16">
        <v>7947.7581585305916</v>
      </c>
      <c r="X89" s="16">
        <v>-160.4158432475889</v>
      </c>
      <c r="Y89" s="16">
        <v>-25447.466790226943</v>
      </c>
      <c r="Z89" s="16">
        <v>-9203.7865729360565</v>
      </c>
      <c r="AA89" s="16">
        <v>-4727.7150594774648</v>
      </c>
      <c r="AB89" s="16">
        <v>-19296.107188528793</v>
      </c>
      <c r="AC89" s="16">
        <v>-39272.207313981184</v>
      </c>
      <c r="AD89" s="16">
        <v>-65347.831018797304</v>
      </c>
      <c r="AE89" s="16">
        <v>-89817.11164769021</v>
      </c>
      <c r="AF89" s="16">
        <v>-77234.21897589053</v>
      </c>
      <c r="AG89" s="16">
        <v>-83910.157763006602</v>
      </c>
      <c r="AH89" s="16">
        <v>18048.09246070384</v>
      </c>
    </row>
    <row r="90" spans="1:34">
      <c r="A90" s="19" t="s">
        <v>16</v>
      </c>
      <c r="B90" s="15">
        <f t="shared" ca="1" si="7"/>
        <v>2178.787134563845</v>
      </c>
      <c r="C90" s="15">
        <f t="shared" ca="1" si="7"/>
        <v>1172.402945679715</v>
      </c>
      <c r="D90" s="15">
        <f t="shared" ca="1" si="7"/>
        <v>-27232.083923134749</v>
      </c>
      <c r="E90" s="16">
        <v>-14235.243651648991</v>
      </c>
      <c r="F90" s="16">
        <v>9278.6311998562833</v>
      </c>
      <c r="G90" s="16">
        <v>8029.3553708828013</v>
      </c>
      <c r="H90" s="16">
        <v>4722.413834358691</v>
      </c>
      <c r="I90" s="16">
        <v>1013.064324518919</v>
      </c>
      <c r="J90" s="16">
        <v>-4644.1619026790841</v>
      </c>
      <c r="K90" s="16">
        <v>4427.2311479682467</v>
      </c>
      <c r="L90" s="16">
        <v>3991.9148491583287</v>
      </c>
      <c r="M90" s="16">
        <v>5603.9970221300737</v>
      </c>
      <c r="N90" s="16">
        <v>3600.669151093176</v>
      </c>
      <c r="O90" s="16">
        <v>-7384.3155625627969</v>
      </c>
      <c r="P90" s="16">
        <v>-515.05810701238124</v>
      </c>
      <c r="Q90" s="16">
        <v>-2378.4305137090714</v>
      </c>
      <c r="R90" s="16">
        <v>3958.4058591591001</v>
      </c>
      <c r="S90" s="16">
        <v>5996.0231832143563</v>
      </c>
      <c r="T90" s="16">
        <v>5650.2155799212833</v>
      </c>
      <c r="U90" s="16">
        <v>-3365.7618728014431</v>
      </c>
      <c r="V90" s="16">
        <v>-1587.3661814754046</v>
      </c>
      <c r="W90" s="16">
        <v>10245.124834745533</v>
      </c>
      <c r="X90" s="16">
        <v>1105.1922373179759</v>
      </c>
      <c r="Y90" s="16">
        <v>-24137.500826479332</v>
      </c>
      <c r="Z90" s="16">
        <v>-8260.7915099355396</v>
      </c>
      <c r="AA90" s="16">
        <v>-3611.4320966291689</v>
      </c>
      <c r="AB90" s="16">
        <v>-19204.002663416752</v>
      </c>
      <c r="AC90" s="16">
        <v>-37961.213705391005</v>
      </c>
      <c r="AD90" s="16">
        <v>-40176.708664367026</v>
      </c>
      <c r="AE90" s="16">
        <v>-58272.401267402092</v>
      </c>
      <c r="AF90" s="16">
        <v>-56528.721456551109</v>
      </c>
      <c r="AG90" s="16">
        <v>-62623.350014953809</v>
      </c>
      <c r="AH90" s="16">
        <v>38455.282973778383</v>
      </c>
    </row>
    <row r="91" spans="1:34">
      <c r="A91" s="6" t="s">
        <v>25</v>
      </c>
      <c r="B91" s="15"/>
      <c r="C91" s="15"/>
      <c r="D91" s="15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</row>
    <row r="92" spans="1:34">
      <c r="A92" s="14" t="s">
        <v>8</v>
      </c>
      <c r="B92" s="15">
        <f ca="1">AVERAGE(OFFSET($E92,,(COLUMN()-COLUMN($B92))*10,,10))</f>
        <v>926.14578948879137</v>
      </c>
      <c r="C92" s="15">
        <f ca="1">AVERAGE(OFFSET($E92,,(COLUMN()-COLUMN($B92))*10,,10))</f>
        <v>1248.6163505841846</v>
      </c>
      <c r="D92" s="15">
        <f ca="1">AVERAGE(OFFSET($E92,,(COLUMN()-COLUMN($B92))*10,,10))</f>
        <v>1572.7107809132272</v>
      </c>
      <c r="E92" s="16">
        <v>627.94500738580746</v>
      </c>
      <c r="F92" s="16">
        <v>636.81402565651081</v>
      </c>
      <c r="G92" s="16">
        <v>598.12383002174352</v>
      </c>
      <c r="H92" s="16">
        <v>604.42903503209482</v>
      </c>
      <c r="I92" s="16">
        <v>741.46478432597394</v>
      </c>
      <c r="J92" s="16">
        <v>849.82570265044103</v>
      </c>
      <c r="K92" s="16">
        <v>1094.5060964515008</v>
      </c>
      <c r="L92" s="16">
        <v>1165.0345176516346</v>
      </c>
      <c r="M92" s="16">
        <v>1370.2785704006308</v>
      </c>
      <c r="N92" s="16">
        <v>1573.0363253115765</v>
      </c>
      <c r="O92" s="16">
        <v>1926.8493360814796</v>
      </c>
      <c r="P92" s="16">
        <v>1821.2991512756014</v>
      </c>
      <c r="Q92" s="16">
        <v>1869.1911181759012</v>
      </c>
      <c r="R92" s="16">
        <v>1676.726002165514</v>
      </c>
      <c r="S92" s="16">
        <v>1481.5109996280462</v>
      </c>
      <c r="T92" s="16">
        <v>874.8396731465449</v>
      </c>
      <c r="U92" s="16">
        <v>797.80733470582686</v>
      </c>
      <c r="V92" s="16">
        <v>887.6626377517623</v>
      </c>
      <c r="W92" s="16">
        <v>711.74794301849613</v>
      </c>
      <c r="X92" s="16">
        <v>438.52930989267293</v>
      </c>
      <c r="Y92" s="16">
        <v>639.78972702630665</v>
      </c>
      <c r="Z92" s="16">
        <v>700.31842538463047</v>
      </c>
      <c r="AA92" s="16">
        <v>1306.9501909387341</v>
      </c>
      <c r="AB92" s="16">
        <v>1010.7752408232144</v>
      </c>
      <c r="AC92" s="16">
        <v>1067.650878192592</v>
      </c>
      <c r="AD92" s="16">
        <v>1400.1432430256259</v>
      </c>
      <c r="AE92" s="16">
        <v>1791.6830129830637</v>
      </c>
      <c r="AF92" s="16">
        <v>2355.42850456106</v>
      </c>
      <c r="AG92" s="16">
        <v>2671.985279242926</v>
      </c>
      <c r="AH92" s="16">
        <v>2782.3833069541179</v>
      </c>
    </row>
    <row r="93" spans="1:34">
      <c r="A93" s="17" t="s">
        <v>9</v>
      </c>
      <c r="B93" s="15">
        <f t="shared" ref="B93:D100" ca="1" si="8">AVERAGE(OFFSET($E93,,(COLUMN()-COLUMN($B93))*10,,10))</f>
        <v>41.01355586634245</v>
      </c>
      <c r="C93" s="15">
        <f t="shared" ca="1" si="8"/>
        <v>274.67866584972643</v>
      </c>
      <c r="D93" s="15">
        <f t="shared" ca="1" si="8"/>
        <v>2383.1911335937007</v>
      </c>
      <c r="E93" s="16">
        <v>-114.5059960195838</v>
      </c>
      <c r="F93" s="16">
        <v>-102.8319759506679</v>
      </c>
      <c r="G93" s="16">
        <v>-36.674811888059189</v>
      </c>
      <c r="H93" s="16">
        <v>-27.497608429965936</v>
      </c>
      <c r="I93" s="16">
        <v>19.443567335945495</v>
      </c>
      <c r="J93" s="16">
        <v>95.836227449971489</v>
      </c>
      <c r="K93" s="16">
        <v>105.69068015233586</v>
      </c>
      <c r="L93" s="16">
        <v>135.54399873664411</v>
      </c>
      <c r="M93" s="16">
        <v>161.37775573455176</v>
      </c>
      <c r="N93" s="16">
        <v>173.75372154225269</v>
      </c>
      <c r="O93" s="16">
        <v>157.96003778280189</v>
      </c>
      <c r="P93" s="16">
        <v>227.49774154653343</v>
      </c>
      <c r="Q93" s="16">
        <v>181.53329154579242</v>
      </c>
      <c r="R93" s="16">
        <v>195.29376509975552</v>
      </c>
      <c r="S93" s="16">
        <v>477.08588647991837</v>
      </c>
      <c r="T93" s="16">
        <v>218.58883057177516</v>
      </c>
      <c r="U93" s="16">
        <v>228.01245126882958</v>
      </c>
      <c r="V93" s="16">
        <v>201.41258960771094</v>
      </c>
      <c r="W93" s="16">
        <v>338.05550562461201</v>
      </c>
      <c r="X93" s="16">
        <v>521.34655896953529</v>
      </c>
      <c r="Y93" s="16">
        <v>749.95080783161984</v>
      </c>
      <c r="Z93" s="16">
        <v>858.00070023467697</v>
      </c>
      <c r="AA93" s="16">
        <v>1799.8823918496748</v>
      </c>
      <c r="AB93" s="16">
        <v>1008.2097945414885</v>
      </c>
      <c r="AC93" s="16">
        <v>1351.0789237764507</v>
      </c>
      <c r="AD93" s="16">
        <v>2833.7740576020551</v>
      </c>
      <c r="AE93" s="16">
        <v>9088.9264467370213</v>
      </c>
      <c r="AF93" s="16">
        <v>2176.2763996176714</v>
      </c>
      <c r="AG93" s="16">
        <v>1441.1244504880335</v>
      </c>
      <c r="AH93" s="16">
        <v>2524.6873632583133</v>
      </c>
    </row>
    <row r="94" spans="1:34">
      <c r="A94" s="17" t="s">
        <v>10</v>
      </c>
      <c r="B94" s="15">
        <f t="shared" ca="1" si="8"/>
        <v>1529.3411752322033</v>
      </c>
      <c r="C94" s="15">
        <f t="shared" ca="1" si="8"/>
        <v>1128.7801527491392</v>
      </c>
      <c r="D94" s="15">
        <f t="shared" ca="1" si="8"/>
        <v>-556.32365934560517</v>
      </c>
      <c r="E94" s="16">
        <v>1414.2670640299896</v>
      </c>
      <c r="F94" s="16">
        <v>2414.9030765693187</v>
      </c>
      <c r="G94" s="16">
        <v>2199.1306300032884</v>
      </c>
      <c r="H94" s="16">
        <v>1319.5530449867033</v>
      </c>
      <c r="I94" s="16">
        <v>847.81475351908909</v>
      </c>
      <c r="J94" s="16">
        <v>1486.2239252049467</v>
      </c>
      <c r="K94" s="16">
        <v>467.40771186940867</v>
      </c>
      <c r="L94" s="16">
        <v>1626.2478199856944</v>
      </c>
      <c r="M94" s="16">
        <v>1134.4623377546704</v>
      </c>
      <c r="N94" s="16">
        <v>2383.4013883989237</v>
      </c>
      <c r="O94" s="16">
        <v>1186.9179310572147</v>
      </c>
      <c r="P94" s="16">
        <v>1772.658673194537</v>
      </c>
      <c r="Q94" s="16">
        <v>2074.0983566027662</v>
      </c>
      <c r="R94" s="16">
        <v>1613.2955267212731</v>
      </c>
      <c r="S94" s="16">
        <v>1138.0732157589891</v>
      </c>
      <c r="T94" s="16">
        <v>937.39619752422652</v>
      </c>
      <c r="U94" s="16">
        <v>612.44767405322114</v>
      </c>
      <c r="V94" s="16">
        <v>726.64932076343212</v>
      </c>
      <c r="W94" s="16">
        <v>479.45416923735098</v>
      </c>
      <c r="X94" s="16">
        <v>746.81046257838193</v>
      </c>
      <c r="Y94" s="16">
        <v>928.28871431375319</v>
      </c>
      <c r="Z94" s="16">
        <v>753.23756581812472</v>
      </c>
      <c r="AA94" s="16">
        <v>-315.03048273493522</v>
      </c>
      <c r="AB94" s="16">
        <v>647.63415786807934</v>
      </c>
      <c r="AC94" s="16">
        <v>-311.44583260237749</v>
      </c>
      <c r="AD94" s="16">
        <v>-1574.0914661033726</v>
      </c>
      <c r="AE94" s="16">
        <v>-7572.694134669051</v>
      </c>
      <c r="AF94" s="16">
        <v>-171.07150619096291</v>
      </c>
      <c r="AG94" s="16">
        <v>1740.3240684864415</v>
      </c>
      <c r="AH94" s="16">
        <v>311.61232235824883</v>
      </c>
    </row>
    <row r="95" spans="1:34">
      <c r="A95" s="17" t="s">
        <v>11</v>
      </c>
      <c r="B95" s="15">
        <f t="shared" ca="1" si="8"/>
        <v>56.52943286065446</v>
      </c>
      <c r="C95" s="15">
        <f t="shared" ca="1" si="8"/>
        <v>197.9348851943127</v>
      </c>
      <c r="D95" s="15">
        <f t="shared" ca="1" si="8"/>
        <v>1159.3757170084871</v>
      </c>
      <c r="E95" s="16">
        <v>77.824516389200099</v>
      </c>
      <c r="F95" s="16">
        <v>-6.5816935877113565</v>
      </c>
      <c r="G95" s="16">
        <v>70.703713179405497</v>
      </c>
      <c r="H95" s="16">
        <v>37.895288489615098</v>
      </c>
      <c r="I95" s="16">
        <v>48.209253354460827</v>
      </c>
      <c r="J95" s="16">
        <v>31.884913867562577</v>
      </c>
      <c r="K95" s="16">
        <v>-104.23403688095856</v>
      </c>
      <c r="L95" s="16">
        <v>127.58035538425419</v>
      </c>
      <c r="M95" s="16">
        <v>79.06030434405622</v>
      </c>
      <c r="N95" s="16">
        <v>202.95171406665995</v>
      </c>
      <c r="O95" s="16">
        <v>254.95765357467857</v>
      </c>
      <c r="P95" s="16">
        <v>60.268170716692985</v>
      </c>
      <c r="Q95" s="16">
        <v>-10.556491188898429</v>
      </c>
      <c r="R95" s="16">
        <v>29.729408455545702</v>
      </c>
      <c r="S95" s="16">
        <v>47.921299505428202</v>
      </c>
      <c r="T95" s="16">
        <v>172.08755574679441</v>
      </c>
      <c r="U95" s="16">
        <v>116.40289754166687</v>
      </c>
      <c r="V95" s="16">
        <v>343.37069666730252</v>
      </c>
      <c r="W95" s="16">
        <v>419.82130494273838</v>
      </c>
      <c r="X95" s="16">
        <v>545.34635598117791</v>
      </c>
      <c r="Y95" s="16">
        <v>412.77148455613531</v>
      </c>
      <c r="Z95" s="16">
        <v>450.42929822734214</v>
      </c>
      <c r="AA95" s="16">
        <v>913.58441007673594</v>
      </c>
      <c r="AB95" s="16">
        <v>851.61984235186105</v>
      </c>
      <c r="AC95" s="16">
        <v>802.64638045284221</v>
      </c>
      <c r="AD95" s="16">
        <v>823.19085305391627</v>
      </c>
      <c r="AE95" s="16">
        <v>961.76371393932197</v>
      </c>
      <c r="AF95" s="16">
        <v>2269.6548499296146</v>
      </c>
      <c r="AG95" s="16">
        <v>1880.5581719631491</v>
      </c>
      <c r="AH95" s="16">
        <v>2227.5381655339506</v>
      </c>
    </row>
    <row r="96" spans="1:34">
      <c r="A96" s="17" t="s">
        <v>12</v>
      </c>
      <c r="B96" s="15">
        <f t="shared" ca="1" si="8"/>
        <v>-23.097887165308141</v>
      </c>
      <c r="C96" s="15">
        <f t="shared" ca="1" si="8"/>
        <v>3.2262542161991385</v>
      </c>
      <c r="D96" s="15">
        <f t="shared" ca="1" si="8"/>
        <v>-36.93204614122191</v>
      </c>
      <c r="E96" s="16">
        <v>-29.454719162340112</v>
      </c>
      <c r="F96" s="16">
        <v>-30.128017728618879</v>
      </c>
      <c r="G96" s="16">
        <v>-45.822387866440828</v>
      </c>
      <c r="H96" s="16">
        <v>-42.237532206889618</v>
      </c>
      <c r="I96" s="16">
        <v>2.875747202082934</v>
      </c>
      <c r="J96" s="16">
        <v>9.0887682046886997</v>
      </c>
      <c r="K96" s="16">
        <v>1.2534295202796</v>
      </c>
      <c r="L96" s="16">
        <v>0.90992457283560202</v>
      </c>
      <c r="M96" s="16">
        <v>-60.794326471122396</v>
      </c>
      <c r="N96" s="16">
        <v>-36.669757717556401</v>
      </c>
      <c r="O96" s="16">
        <v>-21.662734848464797</v>
      </c>
      <c r="P96" s="16">
        <v>7.2685930063826998</v>
      </c>
      <c r="Q96" s="16">
        <v>-9.4755448434043998</v>
      </c>
      <c r="R96" s="16">
        <v>-5.1493459561028292</v>
      </c>
      <c r="S96" s="16">
        <v>49.897865964740333</v>
      </c>
      <c r="T96" s="16">
        <v>-0.49318657607788241</v>
      </c>
      <c r="U96" s="16">
        <v>8.8428976336347331E-2</v>
      </c>
      <c r="V96" s="16">
        <v>-6.417782148824541</v>
      </c>
      <c r="W96" s="16">
        <v>4.8665527470978853</v>
      </c>
      <c r="X96" s="16">
        <v>13.339695840308565</v>
      </c>
      <c r="Y96" s="16">
        <v>28.543516676236575</v>
      </c>
      <c r="Z96" s="16">
        <v>31.300469691390123</v>
      </c>
      <c r="AA96" s="16">
        <v>98.690751405922228</v>
      </c>
      <c r="AB96" s="16">
        <v>8.8403029328558418</v>
      </c>
      <c r="AC96" s="16">
        <v>-30.103164093571586</v>
      </c>
      <c r="AD96" s="16">
        <v>9.0010326566106045</v>
      </c>
      <c r="AE96" s="16">
        <v>-93.612082816066064</v>
      </c>
      <c r="AF96" s="16">
        <v>-71.077597375901249</v>
      </c>
      <c r="AG96" s="16">
        <v>-176.09374693689827</v>
      </c>
      <c r="AH96" s="16">
        <v>-174.80994355279734</v>
      </c>
    </row>
    <row r="97" spans="1:34">
      <c r="A97" s="17" t="s">
        <v>13</v>
      </c>
      <c r="B97" s="15">
        <f t="shared" ca="1" si="8"/>
        <v>1529.3411752322033</v>
      </c>
      <c r="C97" s="15">
        <f t="shared" ca="1" si="8"/>
        <v>1128.7801527491392</v>
      </c>
      <c r="D97" s="15">
        <f t="shared" ca="1" si="8"/>
        <v>-556.32365934560517</v>
      </c>
      <c r="E97" s="16">
        <v>1414.2670640299896</v>
      </c>
      <c r="F97" s="16">
        <v>2414.9030765693187</v>
      </c>
      <c r="G97" s="16">
        <v>2199.1306300032884</v>
      </c>
      <c r="H97" s="16">
        <v>1319.5530449867033</v>
      </c>
      <c r="I97" s="16">
        <v>847.81475351908909</v>
      </c>
      <c r="J97" s="16">
        <v>1486.2239252049467</v>
      </c>
      <c r="K97" s="16">
        <v>467.40771186940867</v>
      </c>
      <c r="L97" s="16">
        <v>1626.2478199856944</v>
      </c>
      <c r="M97" s="16">
        <v>1134.4623377546704</v>
      </c>
      <c r="N97" s="16">
        <v>2383.4013883989237</v>
      </c>
      <c r="O97" s="16">
        <v>1186.9179310572147</v>
      </c>
      <c r="P97" s="16">
        <v>1772.658673194537</v>
      </c>
      <c r="Q97" s="16">
        <v>2074.0983566027662</v>
      </c>
      <c r="R97" s="16">
        <v>1613.2955267212731</v>
      </c>
      <c r="S97" s="16">
        <v>1138.0732157589891</v>
      </c>
      <c r="T97" s="16">
        <v>937.39619752422652</v>
      </c>
      <c r="U97" s="16">
        <v>612.44767405322114</v>
      </c>
      <c r="V97" s="16">
        <v>726.64932076343212</v>
      </c>
      <c r="W97" s="16">
        <v>479.45416923735098</v>
      </c>
      <c r="X97" s="16">
        <v>746.81046257838193</v>
      </c>
      <c r="Y97" s="16">
        <v>928.28871431375319</v>
      </c>
      <c r="Z97" s="16">
        <v>753.23756581812472</v>
      </c>
      <c r="AA97" s="16">
        <v>-315.03048273493522</v>
      </c>
      <c r="AB97" s="16">
        <v>647.63415786807934</v>
      </c>
      <c r="AC97" s="16">
        <v>-311.44583260237749</v>
      </c>
      <c r="AD97" s="16">
        <v>-1574.0914661033726</v>
      </c>
      <c r="AE97" s="16">
        <v>-7572.694134669051</v>
      </c>
      <c r="AF97" s="16">
        <v>-171.07150619096291</v>
      </c>
      <c r="AG97" s="16">
        <v>1740.3240684864415</v>
      </c>
      <c r="AH97" s="16">
        <v>311.61232235824883</v>
      </c>
    </row>
    <row r="98" spans="1:34">
      <c r="A98" s="17" t="s">
        <v>14</v>
      </c>
      <c r="B98" s="15">
        <f t="shared" ca="1" si="8"/>
        <v>-12.470629583685845</v>
      </c>
      <c r="C98" s="15">
        <f t="shared" ca="1" si="8"/>
        <v>-96.379850085224575</v>
      </c>
      <c r="D98" s="15">
        <f t="shared" ca="1" si="8"/>
        <v>-592.90292113563419</v>
      </c>
      <c r="E98" s="16">
        <v>119.9825997198941</v>
      </c>
      <c r="F98" s="16">
        <v>26.185999850553749</v>
      </c>
      <c r="G98" s="16">
        <v>221.03824818305813</v>
      </c>
      <c r="H98" s="16">
        <v>9.9755776671416214</v>
      </c>
      <c r="I98" s="16">
        <v>-33.733956276244598</v>
      </c>
      <c r="J98" s="16">
        <v>-151.09043619958578</v>
      </c>
      <c r="K98" s="16">
        <v>49.298296346942386</v>
      </c>
      <c r="L98" s="16">
        <v>-50.938082993254611</v>
      </c>
      <c r="M98" s="16">
        <v>-249.88682285758742</v>
      </c>
      <c r="N98" s="16">
        <v>-65.537719277775963</v>
      </c>
      <c r="O98" s="16">
        <v>-218.17073664784888</v>
      </c>
      <c r="P98" s="16">
        <v>-312.37243398364194</v>
      </c>
      <c r="Q98" s="16">
        <v>-126.63148767992629</v>
      </c>
      <c r="R98" s="16">
        <v>-296.58388928815702</v>
      </c>
      <c r="S98" s="16">
        <v>-104.55297464664689</v>
      </c>
      <c r="T98" s="16">
        <v>-155.16345247619049</v>
      </c>
      <c r="U98" s="16">
        <v>16.653272248470383</v>
      </c>
      <c r="V98" s="16">
        <v>-23.029040030127653</v>
      </c>
      <c r="W98" s="16">
        <v>283.68151201651045</v>
      </c>
      <c r="X98" s="16">
        <v>-27.629270364687248</v>
      </c>
      <c r="Y98" s="16">
        <v>-346.26964235074388</v>
      </c>
      <c r="Z98" s="16">
        <v>103.41343162057836</v>
      </c>
      <c r="AA98" s="16">
        <v>-521.53118120887621</v>
      </c>
      <c r="AB98" s="16">
        <v>-496.00584388131341</v>
      </c>
      <c r="AC98" s="16">
        <v>-16.094008955933852</v>
      </c>
      <c r="AD98" s="16">
        <v>-41.923028716434331</v>
      </c>
      <c r="AE98" s="16">
        <v>-394.01163367507536</v>
      </c>
      <c r="AF98" s="16">
        <v>-1139.2813208849225</v>
      </c>
      <c r="AG98" s="16">
        <v>-304.62189655363261</v>
      </c>
      <c r="AH98" s="16">
        <v>-2772.7040867499882</v>
      </c>
    </row>
    <row r="99" spans="1:34">
      <c r="A99" s="18" t="s">
        <v>15</v>
      </c>
      <c r="B99" s="15">
        <f t="shared" ca="1" si="8"/>
        <v>2167.7412675792507</v>
      </c>
      <c r="C99" s="15">
        <f t="shared" ca="1" si="8"/>
        <v>2138.2193196385265</v>
      </c>
      <c r="D99" s="15">
        <f t="shared" ca="1" si="8"/>
        <v>1490.9478422838049</v>
      </c>
      <c r="E99" s="16">
        <v>1928.1691505872102</v>
      </c>
      <c r="F99" s="16">
        <v>3113.9254298024498</v>
      </c>
      <c r="G99" s="16">
        <v>3176.2089184591291</v>
      </c>
      <c r="H99" s="16">
        <v>1748.1120572452423</v>
      </c>
      <c r="I99" s="16">
        <v>950.67760068683731</v>
      </c>
      <c r="J99" s="16">
        <v>1511.9557801762762</v>
      </c>
      <c r="K99" s="16">
        <v>997.17052894978156</v>
      </c>
      <c r="L99" s="16">
        <v>2913.2933332015964</v>
      </c>
      <c r="M99" s="16">
        <v>1790.9350142976452</v>
      </c>
      <c r="N99" s="16">
        <v>3546.9648623863386</v>
      </c>
      <c r="O99" s="16">
        <v>2170.8362653162362</v>
      </c>
      <c r="P99" s="16">
        <v>2694.6134888294914</v>
      </c>
      <c r="Q99" s="16">
        <v>3054.3847324371054</v>
      </c>
      <c r="R99" s="16">
        <v>2028.2468352849255</v>
      </c>
      <c r="S99" s="16">
        <v>1632.2618131120039</v>
      </c>
      <c r="T99" s="16">
        <v>1907.8271142187525</v>
      </c>
      <c r="U99" s="16">
        <v>1658.6782855085148</v>
      </c>
      <c r="V99" s="16">
        <v>2541.6879862673359</v>
      </c>
      <c r="W99" s="16">
        <v>2138.8235389436977</v>
      </c>
      <c r="X99" s="16">
        <v>1554.8331364671997</v>
      </c>
      <c r="Y99" s="16">
        <v>1495.296150583393</v>
      </c>
      <c r="Z99" s="16">
        <v>1849.3534816611393</v>
      </c>
      <c r="AA99" s="16">
        <v>618.712062794335</v>
      </c>
      <c r="AB99" s="16">
        <v>1569.1066963095886</v>
      </c>
      <c r="AC99" s="16">
        <v>1529.6096477879228</v>
      </c>
      <c r="AD99" s="16">
        <v>1540.0977652288291</v>
      </c>
      <c r="AE99" s="16">
        <v>-6515.5809114890017</v>
      </c>
      <c r="AF99" s="16">
        <v>2381.1221859699367</v>
      </c>
      <c r="AG99" s="16">
        <v>7253.7217137877051</v>
      </c>
      <c r="AH99" s="16">
        <v>3188.0396302042</v>
      </c>
    </row>
    <row r="100" spans="1:34">
      <c r="A100" s="19" t="s">
        <v>16</v>
      </c>
      <c r="B100" s="15">
        <f t="shared" ca="1" si="8"/>
        <v>3134.9006129343848</v>
      </c>
      <c r="C100" s="15">
        <f t="shared" ca="1" si="8"/>
        <v>3642.8949212172674</v>
      </c>
      <c r="D100" s="15">
        <f t="shared" ca="1" si="8"/>
        <v>5446.8497567907325</v>
      </c>
      <c r="E100" s="16">
        <v>2441.6081619534339</v>
      </c>
      <c r="F100" s="16">
        <v>3647.9074795082925</v>
      </c>
      <c r="G100" s="16">
        <v>3737.6579365928137</v>
      </c>
      <c r="H100" s="16">
        <v>2325.0434838473711</v>
      </c>
      <c r="I100" s="16">
        <v>1711.5859523487568</v>
      </c>
      <c r="J100" s="16">
        <v>2457.6177102766883</v>
      </c>
      <c r="K100" s="16">
        <v>2197.3673055536183</v>
      </c>
      <c r="L100" s="16">
        <v>4213.8718495898756</v>
      </c>
      <c r="M100" s="16">
        <v>3322.5913404328276</v>
      </c>
      <c r="N100" s="16">
        <v>5293.7549092401678</v>
      </c>
      <c r="O100" s="16">
        <v>4255.6456391805177</v>
      </c>
      <c r="P100" s="16">
        <v>4743.4103816516263</v>
      </c>
      <c r="Q100" s="16">
        <v>5105.1091421587989</v>
      </c>
      <c r="R100" s="16">
        <v>3792.4694480241924</v>
      </c>
      <c r="S100" s="16">
        <v>3512.4617051942719</v>
      </c>
      <c r="T100" s="16">
        <v>3001.2556179370727</v>
      </c>
      <c r="U100" s="16">
        <v>2684.4980714831709</v>
      </c>
      <c r="V100" s="16">
        <v>3630.7632136268089</v>
      </c>
      <c r="W100" s="16">
        <v>3188.6269875868052</v>
      </c>
      <c r="X100" s="16">
        <v>2514.7090053294078</v>
      </c>
      <c r="Y100" s="16">
        <v>2885.0366854413196</v>
      </c>
      <c r="Z100" s="16">
        <v>3407.6726072804468</v>
      </c>
      <c r="AA100" s="16">
        <v>3725.5446455827441</v>
      </c>
      <c r="AB100" s="16">
        <v>3588.0917316742921</v>
      </c>
      <c r="AC100" s="16">
        <v>3948.3394497569657</v>
      </c>
      <c r="AD100" s="16">
        <v>5774.0150658565108</v>
      </c>
      <c r="AE100" s="16">
        <v>4365.0285482310819</v>
      </c>
      <c r="AF100" s="16">
        <v>6912.8270901486685</v>
      </c>
      <c r="AG100" s="16">
        <v>11366.831443518664</v>
      </c>
      <c r="AH100" s="16">
        <v>8495.1103004166325</v>
      </c>
    </row>
    <row r="101" spans="1:34">
      <c r="A101" s="6" t="s">
        <v>26</v>
      </c>
      <c r="B101" s="15"/>
      <c r="C101" s="15"/>
      <c r="D101" s="15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</row>
    <row r="102" spans="1:34">
      <c r="A102" s="14" t="s">
        <v>8</v>
      </c>
      <c r="B102" s="15">
        <f ca="1">AVERAGE(OFFSET($E102,,(COLUMN()-COLUMN($B102))*10,,10))</f>
        <v>3254.8350663085193</v>
      </c>
      <c r="C102" s="15">
        <f ca="1">AVERAGE(OFFSET($E102,,(COLUMN()-COLUMN($B102))*10,,10))</f>
        <v>4635.9506926853019</v>
      </c>
      <c r="D102" s="15">
        <f ca="1">AVERAGE(OFFSET($E102,,(COLUMN()-COLUMN($B102))*10,,10))</f>
        <v>10757.625384170427</v>
      </c>
      <c r="E102" s="16">
        <v>1918.5416543651086</v>
      </c>
      <c r="F102" s="16">
        <v>1791.550020787904</v>
      </c>
      <c r="G102" s="16">
        <v>2139.79379353062</v>
      </c>
      <c r="H102" s="16">
        <v>2556.7931925640764</v>
      </c>
      <c r="I102" s="16">
        <v>3188.2140511568659</v>
      </c>
      <c r="J102" s="16">
        <v>3084.1621328375932</v>
      </c>
      <c r="K102" s="16">
        <v>3892.3473885288881</v>
      </c>
      <c r="L102" s="16">
        <v>4270.9861468289382</v>
      </c>
      <c r="M102" s="16">
        <v>5067.5760902650009</v>
      </c>
      <c r="N102" s="16">
        <v>4638.3861922201968</v>
      </c>
      <c r="O102" s="16">
        <v>4572.5162053471886</v>
      </c>
      <c r="P102" s="16">
        <v>5870.0365425617492</v>
      </c>
      <c r="Q102" s="16">
        <v>4787.1352826155844</v>
      </c>
      <c r="R102" s="16">
        <v>5610.245092777076</v>
      </c>
      <c r="S102" s="16">
        <v>4617.7837785879374</v>
      </c>
      <c r="T102" s="16">
        <v>4308.6350024168341</v>
      </c>
      <c r="U102" s="16">
        <v>4130.2422244542668</v>
      </c>
      <c r="V102" s="16">
        <v>4717.7183979865122</v>
      </c>
      <c r="W102" s="16">
        <v>3664.3346606541236</v>
      </c>
      <c r="X102" s="16">
        <v>4080.8597394517428</v>
      </c>
      <c r="Y102" s="16">
        <v>4498.6132786011458</v>
      </c>
      <c r="Z102" s="16">
        <v>5516.4538717943906</v>
      </c>
      <c r="AA102" s="16">
        <v>6597.3504509348422</v>
      </c>
      <c r="AB102" s="16">
        <v>9082.810111317076</v>
      </c>
      <c r="AC102" s="16">
        <v>10360.19459229709</v>
      </c>
      <c r="AD102" s="16">
        <v>11302.912402907497</v>
      </c>
      <c r="AE102" s="16">
        <v>13775.930024406844</v>
      </c>
      <c r="AF102" s="16">
        <v>16212.027288556565</v>
      </c>
      <c r="AG102" s="16">
        <v>15569.066813457104</v>
      </c>
      <c r="AH102" s="16">
        <v>14660.895007431718</v>
      </c>
    </row>
    <row r="103" spans="1:34">
      <c r="A103" s="17" t="s">
        <v>9</v>
      </c>
      <c r="B103" s="15">
        <f t="shared" ref="B103:D110" ca="1" si="9">AVERAGE(OFFSET($E103,,(COLUMN()-COLUMN($B103))*10,,10))</f>
        <v>329.96995181264464</v>
      </c>
      <c r="C103" s="15">
        <f t="shared" ca="1" si="9"/>
        <v>1269.8216270042381</v>
      </c>
      <c r="D103" s="15">
        <f t="shared" ca="1" si="9"/>
        <v>6457.2624808841883</v>
      </c>
      <c r="E103" s="16">
        <v>-6.5571405642947536</v>
      </c>
      <c r="F103" s="16">
        <v>42.868997260256918</v>
      </c>
      <c r="G103" s="16">
        <v>32.553083924844884</v>
      </c>
      <c r="H103" s="16">
        <v>75.913331336979368</v>
      </c>
      <c r="I103" s="16">
        <v>194.20185191833136</v>
      </c>
      <c r="J103" s="16">
        <v>392.57952878897595</v>
      </c>
      <c r="K103" s="16">
        <v>432.89895626136115</v>
      </c>
      <c r="L103" s="16">
        <v>534.06073928415117</v>
      </c>
      <c r="M103" s="16">
        <v>594.82749544723356</v>
      </c>
      <c r="N103" s="16">
        <v>1006.352674468607</v>
      </c>
      <c r="O103" s="16">
        <v>1227.9957179174485</v>
      </c>
      <c r="P103" s="16">
        <v>955.77208915537199</v>
      </c>
      <c r="Q103" s="16">
        <v>1073.5925341814266</v>
      </c>
      <c r="R103" s="16">
        <v>1598.8281733384244</v>
      </c>
      <c r="S103" s="16">
        <v>1237.0873301425549</v>
      </c>
      <c r="T103" s="16">
        <v>1154.4660439711358</v>
      </c>
      <c r="U103" s="16">
        <v>1191.8902738919578</v>
      </c>
      <c r="V103" s="16">
        <v>1227.2567514823911</v>
      </c>
      <c r="W103" s="16">
        <v>1408.9453495806843</v>
      </c>
      <c r="X103" s="16">
        <v>1622.3820063809826</v>
      </c>
      <c r="Y103" s="16">
        <v>2380.828174809732</v>
      </c>
      <c r="Z103" s="16">
        <v>3286.4564971182494</v>
      </c>
      <c r="AA103" s="16">
        <v>2777.9114776867646</v>
      </c>
      <c r="AB103" s="16">
        <v>4304.9210219893821</v>
      </c>
      <c r="AC103" s="16">
        <v>5245.4863072838834</v>
      </c>
      <c r="AD103" s="16">
        <v>25074.89834290868</v>
      </c>
      <c r="AE103" s="16">
        <v>4866.6537802193679</v>
      </c>
      <c r="AF103" s="16">
        <v>5880.0340991534949</v>
      </c>
      <c r="AG103" s="16">
        <v>7057.8374174368628</v>
      </c>
      <c r="AH103" s="16">
        <v>3697.5976902354596</v>
      </c>
    </row>
    <row r="104" spans="1:34">
      <c r="A104" s="17" t="s">
        <v>10</v>
      </c>
      <c r="B104" s="15">
        <f t="shared" ca="1" si="9"/>
        <v>5067.8551530124041</v>
      </c>
      <c r="C104" s="15">
        <f t="shared" ca="1" si="9"/>
        <v>3974.5356780136863</v>
      </c>
      <c r="D104" s="15">
        <f t="shared" ca="1" si="9"/>
        <v>45.621198942392581</v>
      </c>
      <c r="E104" s="16">
        <v>6555.3885437178315</v>
      </c>
      <c r="F104" s="16">
        <v>7497.303766169658</v>
      </c>
      <c r="G104" s="16">
        <v>5738.2009261729663</v>
      </c>
      <c r="H104" s="16">
        <v>4692.5724205577926</v>
      </c>
      <c r="I104" s="16">
        <v>2325.6388051481404</v>
      </c>
      <c r="J104" s="16">
        <v>3244.5811291916057</v>
      </c>
      <c r="K104" s="16">
        <v>3635.1102810505772</v>
      </c>
      <c r="L104" s="16">
        <v>6157.4600818095478</v>
      </c>
      <c r="M104" s="16">
        <v>5137.8322525062431</v>
      </c>
      <c r="N104" s="16">
        <v>5694.4633237996804</v>
      </c>
      <c r="O104" s="16">
        <v>5296.6078035273549</v>
      </c>
      <c r="P104" s="16">
        <v>6147.3620838773459</v>
      </c>
      <c r="Q104" s="16">
        <v>6339.717550680296</v>
      </c>
      <c r="R104" s="16">
        <v>5272.8158444788851</v>
      </c>
      <c r="S104" s="16">
        <v>3206.5192616583613</v>
      </c>
      <c r="T104" s="16">
        <v>3786.2232608259851</v>
      </c>
      <c r="U104" s="16">
        <v>2140.3058781472382</v>
      </c>
      <c r="V104" s="16">
        <v>2936.4443763456684</v>
      </c>
      <c r="W104" s="16">
        <v>2187.4761988921246</v>
      </c>
      <c r="X104" s="16">
        <v>2431.8845217035991</v>
      </c>
      <c r="Y104" s="16">
        <v>2230.0866566581126</v>
      </c>
      <c r="Z104" s="16">
        <v>2421.3852077931274</v>
      </c>
      <c r="AA104" s="16">
        <v>868.09916531676663</v>
      </c>
      <c r="AB104" s="16">
        <v>932.97416074563807</v>
      </c>
      <c r="AC104" s="16">
        <v>591.29964704005261</v>
      </c>
      <c r="AD104" s="16">
        <v>511.62566647825724</v>
      </c>
      <c r="AE104" s="16">
        <v>-21377.150423517473</v>
      </c>
      <c r="AF104" s="16">
        <v>3227.1413683659571</v>
      </c>
      <c r="AG104" s="16">
        <v>3911.9131407135201</v>
      </c>
      <c r="AH104" s="16">
        <v>7138.8373998299658</v>
      </c>
    </row>
    <row r="105" spans="1:34">
      <c r="A105" s="17" t="s">
        <v>11</v>
      </c>
      <c r="B105" s="15">
        <f t="shared" ca="1" si="9"/>
        <v>297.25866059289933</v>
      </c>
      <c r="C105" s="15">
        <f t="shared" ca="1" si="9"/>
        <v>1052.1023849570352</v>
      </c>
      <c r="D105" s="15">
        <f t="shared" ca="1" si="9"/>
        <v>6235.76563953614</v>
      </c>
      <c r="E105" s="16">
        <v>506.273587886261</v>
      </c>
      <c r="F105" s="16">
        <v>257.61260672996002</v>
      </c>
      <c r="G105" s="16">
        <v>382.16749561454185</v>
      </c>
      <c r="H105" s="16">
        <v>364.01223407262489</v>
      </c>
      <c r="I105" s="16">
        <v>187.05607842822531</v>
      </c>
      <c r="J105" s="16">
        <v>419.62005793543563</v>
      </c>
      <c r="K105" s="16">
        <v>-93.7788852864321</v>
      </c>
      <c r="L105" s="16">
        <v>442.73440663798527</v>
      </c>
      <c r="M105" s="16">
        <v>238.59291004893265</v>
      </c>
      <c r="N105" s="16">
        <v>268.29611386145933</v>
      </c>
      <c r="O105" s="16">
        <v>407.04037472860148</v>
      </c>
      <c r="P105" s="16">
        <v>236.655224920009</v>
      </c>
      <c r="Q105" s="16">
        <v>-127.91449696262814</v>
      </c>
      <c r="R105" s="16">
        <v>285.35123777717257</v>
      </c>
      <c r="S105" s="16">
        <v>623.93661985569213</v>
      </c>
      <c r="T105" s="16">
        <v>967.81616551910565</v>
      </c>
      <c r="U105" s="16">
        <v>1055.6838346419049</v>
      </c>
      <c r="V105" s="16">
        <v>1739.672478530319</v>
      </c>
      <c r="W105" s="16">
        <v>2252.2354882535169</v>
      </c>
      <c r="X105" s="16">
        <v>3080.5469223066584</v>
      </c>
      <c r="Y105" s="16">
        <v>2458.7784310083543</v>
      </c>
      <c r="Z105" s="16">
        <v>2334.0052089715045</v>
      </c>
      <c r="AA105" s="16">
        <v>3578.7842102046034</v>
      </c>
      <c r="AB105" s="16">
        <v>3989.6340096076738</v>
      </c>
      <c r="AC105" s="16">
        <v>3858.0740769906174</v>
      </c>
      <c r="AD105" s="16">
        <v>6435.9887249760859</v>
      </c>
      <c r="AE105" s="16">
        <v>9342.602286460231</v>
      </c>
      <c r="AF105" s="16">
        <v>11484.425154825747</v>
      </c>
      <c r="AG105" s="16">
        <v>8958.9179103345705</v>
      </c>
      <c r="AH105" s="16">
        <v>9916.4463819820139</v>
      </c>
    </row>
    <row r="106" spans="1:34">
      <c r="A106" s="17" t="s">
        <v>12</v>
      </c>
      <c r="B106" s="15">
        <f t="shared" ca="1" si="9"/>
        <v>2.3198636029319655</v>
      </c>
      <c r="C106" s="15">
        <f t="shared" ca="1" si="9"/>
        <v>-40.700744187313795</v>
      </c>
      <c r="D106" s="15">
        <f t="shared" ca="1" si="9"/>
        <v>128.01655270300404</v>
      </c>
      <c r="E106" s="16">
        <v>5.8604811377364863</v>
      </c>
      <c r="F106" s="16">
        <v>1.5517833049831768</v>
      </c>
      <c r="G106" s="16">
        <v>3.7876280325212912</v>
      </c>
      <c r="H106" s="16">
        <v>4.1318772428513988</v>
      </c>
      <c r="I106" s="16">
        <v>7.7742261999292124</v>
      </c>
      <c r="J106" s="16">
        <v>4.2274882522907404</v>
      </c>
      <c r="K106" s="16">
        <v>17.097315062992564</v>
      </c>
      <c r="L106" s="16">
        <v>-1.5890865140955042</v>
      </c>
      <c r="M106" s="16">
        <v>-22.13071979658957</v>
      </c>
      <c r="N106" s="16">
        <v>2.4876431066998643</v>
      </c>
      <c r="O106" s="16">
        <v>59.197425077260746</v>
      </c>
      <c r="P106" s="16">
        <v>18.018726272711664</v>
      </c>
      <c r="Q106" s="16">
        <v>-51.428113607596188</v>
      </c>
      <c r="R106" s="16">
        <v>-102.91756889811101</v>
      </c>
      <c r="S106" s="16">
        <v>-129.67131216010651</v>
      </c>
      <c r="T106" s="16">
        <v>-82.254438104233671</v>
      </c>
      <c r="U106" s="16">
        <v>-30.701861864552278</v>
      </c>
      <c r="V106" s="16">
        <v>-3.4914679015766041</v>
      </c>
      <c r="W106" s="16">
        <v>-33.598675952578191</v>
      </c>
      <c r="X106" s="16">
        <v>-50.160154734355949</v>
      </c>
      <c r="Y106" s="16">
        <v>56.045125297696394</v>
      </c>
      <c r="Z106" s="16">
        <v>136.11534908978706</v>
      </c>
      <c r="AA106" s="16">
        <v>119.17266636880997</v>
      </c>
      <c r="AB106" s="16">
        <v>56.116799331750656</v>
      </c>
      <c r="AC106" s="16">
        <v>-40.299115794971343</v>
      </c>
      <c r="AD106" s="16">
        <v>89.235892982809332</v>
      </c>
      <c r="AE106" s="16">
        <v>-17.349064411286761</v>
      </c>
      <c r="AF106" s="16">
        <v>1196.519799668087</v>
      </c>
      <c r="AG106" s="16">
        <v>-177.09939097059086</v>
      </c>
      <c r="AH106" s="16">
        <v>-138.29253453205132</v>
      </c>
    </row>
    <row r="107" spans="1:34">
      <c r="A107" s="17" t="s">
        <v>13</v>
      </c>
      <c r="B107" s="15">
        <f t="shared" ca="1" si="9"/>
        <v>5067.8551530124041</v>
      </c>
      <c r="C107" s="15">
        <f t="shared" ca="1" si="9"/>
        <v>3974.5356780136863</v>
      </c>
      <c r="D107" s="15">
        <f t="shared" ca="1" si="9"/>
        <v>45.621198942392581</v>
      </c>
      <c r="E107" s="16">
        <v>6555.3885437178315</v>
      </c>
      <c r="F107" s="16">
        <v>7497.303766169658</v>
      </c>
      <c r="G107" s="16">
        <v>5738.2009261729663</v>
      </c>
      <c r="H107" s="16">
        <v>4692.5724205577926</v>
      </c>
      <c r="I107" s="16">
        <v>2325.6388051481404</v>
      </c>
      <c r="J107" s="16">
        <v>3244.5811291916057</v>
      </c>
      <c r="K107" s="16">
        <v>3635.1102810505772</v>
      </c>
      <c r="L107" s="16">
        <v>6157.4600818095478</v>
      </c>
      <c r="M107" s="16">
        <v>5137.8322525062431</v>
      </c>
      <c r="N107" s="16">
        <v>5694.4633237996804</v>
      </c>
      <c r="O107" s="16">
        <v>5296.6078035273549</v>
      </c>
      <c r="P107" s="16">
        <v>6147.3620838773459</v>
      </c>
      <c r="Q107" s="16">
        <v>6339.717550680296</v>
      </c>
      <c r="R107" s="16">
        <v>5272.8158444788851</v>
      </c>
      <c r="S107" s="16">
        <v>3206.5192616583613</v>
      </c>
      <c r="T107" s="16">
        <v>3786.2232608259851</v>
      </c>
      <c r="U107" s="16">
        <v>2140.3058781472382</v>
      </c>
      <c r="V107" s="16">
        <v>2936.4443763456684</v>
      </c>
      <c r="W107" s="16">
        <v>2187.4761988921246</v>
      </c>
      <c r="X107" s="16">
        <v>2431.8845217035991</v>
      </c>
      <c r="Y107" s="16">
        <v>2230.0866566581126</v>
      </c>
      <c r="Z107" s="16">
        <v>2421.3852077931274</v>
      </c>
      <c r="AA107" s="16">
        <v>868.09916531676663</v>
      </c>
      <c r="AB107" s="16">
        <v>932.97416074563807</v>
      </c>
      <c r="AC107" s="16">
        <v>591.29964704005261</v>
      </c>
      <c r="AD107" s="16">
        <v>511.62566647825724</v>
      </c>
      <c r="AE107" s="16">
        <v>-21377.150423517473</v>
      </c>
      <c r="AF107" s="16">
        <v>3227.1413683659571</v>
      </c>
      <c r="AG107" s="16">
        <v>3911.9131407135201</v>
      </c>
      <c r="AH107" s="16">
        <v>7138.8373998299658</v>
      </c>
    </row>
    <row r="108" spans="1:34">
      <c r="A108" s="17" t="s">
        <v>14</v>
      </c>
      <c r="B108" s="15">
        <f t="shared" ca="1" si="9"/>
        <v>-110.08415995545688</v>
      </c>
      <c r="C108" s="15">
        <f t="shared" ca="1" si="9"/>
        <v>-464.0737520878755</v>
      </c>
      <c r="D108" s="15">
        <f t="shared" ca="1" si="9"/>
        <v>-2274.4001203806438</v>
      </c>
      <c r="E108" s="16">
        <v>312.5632161811485</v>
      </c>
      <c r="F108" s="16">
        <v>-481.37878278135099</v>
      </c>
      <c r="G108" s="16">
        <v>270.93965833092335</v>
      </c>
      <c r="H108" s="16">
        <v>-69.544456471692627</v>
      </c>
      <c r="I108" s="16">
        <v>-107.01740917287751</v>
      </c>
      <c r="J108" s="16">
        <v>-439.09342610155824</v>
      </c>
      <c r="K108" s="16">
        <v>-55.704245691746522</v>
      </c>
      <c r="L108" s="16">
        <v>53.333369737100483</v>
      </c>
      <c r="M108" s="16">
        <v>-464.29778009619071</v>
      </c>
      <c r="N108" s="16">
        <v>-120.64174348832438</v>
      </c>
      <c r="O108" s="16">
        <v>-204.64454218007489</v>
      </c>
      <c r="P108" s="16">
        <v>-856.44857040023362</v>
      </c>
      <c r="Q108" s="16">
        <v>-300.31165345671457</v>
      </c>
      <c r="R108" s="16">
        <v>-252.10477859813173</v>
      </c>
      <c r="S108" s="16">
        <v>-1395.9293959189729</v>
      </c>
      <c r="T108" s="16">
        <v>-932.13382147611856</v>
      </c>
      <c r="U108" s="16">
        <v>-442.35780163718221</v>
      </c>
      <c r="V108" s="16">
        <v>-674.96518807969039</v>
      </c>
      <c r="W108" s="16">
        <v>782.30032483761863</v>
      </c>
      <c r="X108" s="16">
        <v>-364.14209396925509</v>
      </c>
      <c r="Y108" s="16">
        <v>-1228.1707998735344</v>
      </c>
      <c r="Z108" s="16">
        <v>-649.14563367050334</v>
      </c>
      <c r="AA108" s="16">
        <v>-1738.765524385255</v>
      </c>
      <c r="AB108" s="16">
        <v>-1228.8681180135191</v>
      </c>
      <c r="AC108" s="16">
        <v>-2009.0709835123143</v>
      </c>
      <c r="AD108" s="16">
        <v>-1479.6302521075513</v>
      </c>
      <c r="AE108" s="16">
        <v>-3680.6683607035902</v>
      </c>
      <c r="AF108" s="16">
        <v>-4303.3279157515799</v>
      </c>
      <c r="AG108" s="16">
        <v>-917.40788428811857</v>
      </c>
      <c r="AH108" s="16">
        <v>-5508.9457315004711</v>
      </c>
    </row>
    <row r="109" spans="1:34">
      <c r="A109" s="18" t="s">
        <v>15</v>
      </c>
      <c r="B109" s="15">
        <f t="shared" ca="1" si="9"/>
        <v>5877.4495172527786</v>
      </c>
      <c r="C109" s="15">
        <f t="shared" ca="1" si="9"/>
        <v>5439.886735575813</v>
      </c>
      <c r="D109" s="15">
        <f t="shared" ca="1" si="9"/>
        <v>6164.4955362687397</v>
      </c>
      <c r="E109" s="16">
        <v>7724.0858289229791</v>
      </c>
      <c r="F109" s="16">
        <v>7981.0893734232504</v>
      </c>
      <c r="G109" s="16">
        <v>7127.0957081509532</v>
      </c>
      <c r="H109" s="16">
        <v>5416.172075401576</v>
      </c>
      <c r="I109" s="16">
        <v>2501.4517006034175</v>
      </c>
      <c r="J109" s="16">
        <v>3362.3352492777749</v>
      </c>
      <c r="K109" s="16">
        <v>4078.7244651353903</v>
      </c>
      <c r="L109" s="16">
        <v>7891.9387716705378</v>
      </c>
      <c r="M109" s="16">
        <v>5773.9966626623955</v>
      </c>
      <c r="N109" s="16">
        <v>6917.6053372795159</v>
      </c>
      <c r="O109" s="16">
        <v>6539.2010611531423</v>
      </c>
      <c r="P109" s="16">
        <v>6743.5874646698321</v>
      </c>
      <c r="Q109" s="16">
        <v>6999.0632866533542</v>
      </c>
      <c r="R109" s="16">
        <v>5892.1447347598159</v>
      </c>
      <c r="S109" s="16">
        <v>2800.8551734349744</v>
      </c>
      <c r="T109" s="16">
        <v>4493.2863114742531</v>
      </c>
      <c r="U109" s="16">
        <v>3662.6222654505818</v>
      </c>
      <c r="V109" s="16">
        <v>4908.0937051966885</v>
      </c>
      <c r="W109" s="16">
        <v>6369.9910223992301</v>
      </c>
      <c r="X109" s="16">
        <v>5990.0223305662585</v>
      </c>
      <c r="Y109" s="16">
        <v>4308.0511212630263</v>
      </c>
      <c r="Z109" s="16">
        <v>5366.3385153499194</v>
      </c>
      <c r="AA109" s="16">
        <v>4926.0249882214011</v>
      </c>
      <c r="AB109" s="16">
        <v>5298.6214772526509</v>
      </c>
      <c r="AC109" s="16">
        <v>3779.5258066183032</v>
      </c>
      <c r="AD109" s="16">
        <v>7207.9469966035313</v>
      </c>
      <c r="AE109" s="16">
        <v>-14985.920688880891</v>
      </c>
      <c r="AF109" s="16">
        <v>12816.192346015567</v>
      </c>
      <c r="AG109" s="16">
        <v>15914.491498628358</v>
      </c>
      <c r="AH109" s="16">
        <v>17013.683301615529</v>
      </c>
    </row>
    <row r="110" spans="1:34">
      <c r="A110" s="19" t="s">
        <v>16</v>
      </c>
      <c r="B110" s="15">
        <f t="shared" ca="1" si="9"/>
        <v>9036.1627771362855</v>
      </c>
      <c r="C110" s="15">
        <f t="shared" ca="1" si="9"/>
        <v>11050.873663972139</v>
      </c>
      <c r="D110" s="15">
        <f t="shared" ca="1" si="9"/>
        <v>21258.756316026062</v>
      </c>
      <c r="E110" s="16">
        <v>9107.9071132352128</v>
      </c>
      <c r="F110" s="16">
        <v>9893.0738872240618</v>
      </c>
      <c r="G110" s="16">
        <v>8961.5147261991151</v>
      </c>
      <c r="H110" s="16">
        <v>7588.5189528570399</v>
      </c>
      <c r="I110" s="16">
        <v>5134.1582245044729</v>
      </c>
      <c r="J110" s="16">
        <v>6744.7511523529711</v>
      </c>
      <c r="K110" s="16">
        <v>7555.4661267619595</v>
      </c>
      <c r="L110" s="16">
        <v>12217.185116460787</v>
      </c>
      <c r="M110" s="16">
        <v>10579.043548775488</v>
      </c>
      <c r="N110" s="16">
        <v>12580.00892299175</v>
      </c>
      <c r="O110" s="16">
        <v>12183.939927841944</v>
      </c>
      <c r="P110" s="16">
        <v>12544.099387934466</v>
      </c>
      <c r="Q110" s="16">
        <v>13324.671918370475</v>
      </c>
      <c r="R110" s="16">
        <v>11141.171742999712</v>
      </c>
      <c r="S110" s="16">
        <v>9644.175670120856</v>
      </c>
      <c r="T110" s="16">
        <v>9638.6171615381354</v>
      </c>
      <c r="U110" s="16">
        <v>9114.8351490906298</v>
      </c>
      <c r="V110" s="16">
        <v>10228.077816041216</v>
      </c>
      <c r="W110" s="16">
        <v>11784.099685321722</v>
      </c>
      <c r="X110" s="16">
        <v>10905.048180462223</v>
      </c>
      <c r="Y110" s="16">
        <v>8620.9758727454937</v>
      </c>
      <c r="Z110" s="16">
        <v>10822.5491911637</v>
      </c>
      <c r="AA110" s="16">
        <v>11953.728480143467</v>
      </c>
      <c r="AB110" s="16">
        <v>14673.883405874256</v>
      </c>
      <c r="AC110" s="16">
        <v>16375.956219546744</v>
      </c>
      <c r="AD110" s="16">
        <v>21999.653635234397</v>
      </c>
      <c r="AE110" s="16">
        <v>20171.261487433228</v>
      </c>
      <c r="AF110" s="16">
        <v>30322.414449271422</v>
      </c>
      <c r="AG110" s="16">
        <v>38006.552886338417</v>
      </c>
      <c r="AH110" s="16">
        <v>39640.587532509497</v>
      </c>
    </row>
  </sheetData>
  <mergeCells count="4">
    <mergeCell ref="A1:AH1"/>
    <mergeCell ref="A2:AH2"/>
    <mergeCell ref="A76:AH76"/>
    <mergeCell ref="A77:AH77"/>
  </mergeCells>
  <printOptions horizontalCentered="1"/>
  <pageMargins left="0" right="0" top="0" bottom="0" header="0.3" footer="0.3"/>
  <pageSetup scale="65" fitToHeight="2" orientation="portrait" r:id="rId1"/>
  <rowBreaks count="1" manualBreakCount="1">
    <brk id="75" max="3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H110"/>
  <sheetViews>
    <sheetView workbookViewId="0">
      <selection activeCell="A3" sqref="A3"/>
    </sheetView>
  </sheetViews>
  <sheetFormatPr defaultRowHeight="15"/>
  <cols>
    <col min="1" max="1" width="37.42578125" customWidth="1"/>
    <col min="5" max="24" width="0" hidden="1" customWidth="1"/>
  </cols>
  <sheetData>
    <row r="1" spans="1:34">
      <c r="A1" s="69" t="s">
        <v>99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</row>
    <row r="2" spans="1:34">
      <c r="A2" s="69" t="s">
        <v>164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</row>
    <row r="3" spans="1:34">
      <c r="A3" s="1" t="s">
        <v>1</v>
      </c>
      <c r="B3" s="2" t="s">
        <v>2</v>
      </c>
      <c r="C3" s="3"/>
      <c r="D3" s="3"/>
      <c r="E3" s="4">
        <v>1980</v>
      </c>
      <c r="F3" s="4">
        <v>1981</v>
      </c>
      <c r="G3" s="4">
        <v>1982</v>
      </c>
      <c r="H3" s="4">
        <v>1983</v>
      </c>
      <c r="I3" s="4">
        <v>1984</v>
      </c>
      <c r="J3" s="4">
        <v>1985</v>
      </c>
      <c r="K3" s="4">
        <v>1986</v>
      </c>
      <c r="L3" s="4">
        <v>1987</v>
      </c>
      <c r="M3" s="4">
        <v>1988</v>
      </c>
      <c r="N3" s="4">
        <v>1989</v>
      </c>
      <c r="O3" s="4">
        <v>1990</v>
      </c>
      <c r="P3" s="4">
        <v>1991</v>
      </c>
      <c r="Q3" s="4">
        <v>1992</v>
      </c>
      <c r="R3" s="4">
        <v>1993</v>
      </c>
      <c r="S3" s="4">
        <v>1994</v>
      </c>
      <c r="T3" s="4">
        <v>1995</v>
      </c>
      <c r="U3" s="4">
        <v>1996</v>
      </c>
      <c r="V3" s="4">
        <v>1997</v>
      </c>
      <c r="W3" s="4">
        <v>1998</v>
      </c>
      <c r="X3" s="4">
        <v>1999</v>
      </c>
      <c r="Y3" s="4">
        <v>2000</v>
      </c>
      <c r="Z3" s="4">
        <v>2001</v>
      </c>
      <c r="AA3" s="4">
        <v>2002</v>
      </c>
      <c r="AB3" s="4">
        <v>2003</v>
      </c>
      <c r="AC3" s="4">
        <v>2004</v>
      </c>
      <c r="AD3" s="4">
        <v>2005</v>
      </c>
      <c r="AE3" s="4">
        <v>2006</v>
      </c>
      <c r="AF3" s="4">
        <v>2007</v>
      </c>
      <c r="AG3" s="4">
        <v>2008</v>
      </c>
      <c r="AH3" s="4">
        <v>2009</v>
      </c>
    </row>
    <row r="4" spans="1:34">
      <c r="A4" s="5"/>
      <c r="B4" s="6" t="s">
        <v>3</v>
      </c>
      <c r="C4" s="2" t="s">
        <v>4</v>
      </c>
      <c r="D4" s="2" t="s">
        <v>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8"/>
      <c r="Z4" s="8"/>
      <c r="AA4" s="8"/>
      <c r="AB4" s="8"/>
      <c r="AC4" s="8"/>
      <c r="AD4" s="8"/>
      <c r="AE4" s="9"/>
      <c r="AF4" s="9"/>
      <c r="AG4" s="9"/>
      <c r="AH4" s="9"/>
    </row>
    <row r="5" spans="1:34">
      <c r="A5" s="10" t="s">
        <v>6</v>
      </c>
      <c r="B5" s="11"/>
      <c r="C5" s="11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>
      <c r="A6" s="6" t="s">
        <v>7</v>
      </c>
      <c r="B6" s="13"/>
      <c r="C6" s="13"/>
      <c r="D6" s="13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>
      <c r="A7" s="14" t="s">
        <v>8</v>
      </c>
      <c r="B7" s="15">
        <v>12223.376109840165</v>
      </c>
      <c r="C7" s="15">
        <v>20838.133944653571</v>
      </c>
      <c r="D7" s="15">
        <v>33022.36878418595</v>
      </c>
      <c r="E7" s="16">
        <v>8665.1540392804927</v>
      </c>
      <c r="F7" s="16">
        <v>7059.4804103566657</v>
      </c>
      <c r="G7" s="16">
        <v>6770.1720122234592</v>
      </c>
      <c r="H7" s="16">
        <v>9330.4070110130087</v>
      </c>
      <c r="I7" s="16">
        <v>11616.461258747942</v>
      </c>
      <c r="J7" s="16">
        <v>12799.818345878182</v>
      </c>
      <c r="K7" s="16">
        <v>14334.935731787475</v>
      </c>
      <c r="L7" s="16">
        <v>17124.100039436842</v>
      </c>
      <c r="M7" s="16">
        <v>16928.990835508805</v>
      </c>
      <c r="N7" s="16">
        <v>17604.241414168766</v>
      </c>
      <c r="O7" s="16">
        <v>22045.887783190086</v>
      </c>
      <c r="P7" s="16">
        <v>21865.590381068367</v>
      </c>
      <c r="Q7" s="16">
        <v>24734.520274727278</v>
      </c>
      <c r="R7" s="16">
        <v>23033.212395450722</v>
      </c>
      <c r="S7" s="16">
        <v>19920.477203610611</v>
      </c>
      <c r="T7" s="16">
        <v>17509.99725948078</v>
      </c>
      <c r="U7" s="16">
        <v>21636.32116960669</v>
      </c>
      <c r="V7" s="16">
        <v>18726.540796043915</v>
      </c>
      <c r="W7" s="16">
        <v>20783.325421496254</v>
      </c>
      <c r="X7" s="16">
        <v>18125.466761861004</v>
      </c>
      <c r="Y7" s="16">
        <v>16494.272759649841</v>
      </c>
      <c r="Z7" s="16">
        <v>17384.47006074676</v>
      </c>
      <c r="AA7" s="16">
        <v>18643.865910523444</v>
      </c>
      <c r="AB7" s="16">
        <v>18487.594951212217</v>
      </c>
      <c r="AC7" s="16">
        <v>22416.20698590243</v>
      </c>
      <c r="AD7" s="16">
        <v>40301.248102195706</v>
      </c>
      <c r="AE7" s="16">
        <v>44979.365755815736</v>
      </c>
      <c r="AF7" s="16">
        <v>50268.692038175381</v>
      </c>
      <c r="AG7" s="16">
        <v>50869.882641167089</v>
      </c>
      <c r="AH7" s="16">
        <v>50378.088636470879</v>
      </c>
    </row>
    <row r="8" spans="1:34">
      <c r="A8" s="17" t="s">
        <v>9</v>
      </c>
      <c r="B8" s="15">
        <v>70.276062720701489</v>
      </c>
      <c r="C8" s="15">
        <v>3476.0682376951636</v>
      </c>
      <c r="D8" s="15">
        <v>8378.3225700721978</v>
      </c>
      <c r="E8" s="16">
        <v>-249.05162638820332</v>
      </c>
      <c r="F8" s="16">
        <v>-161.92153985169202</v>
      </c>
      <c r="G8" s="16">
        <v>-46.759010831384003</v>
      </c>
      <c r="H8" s="16">
        <v>-58.035552415793767</v>
      </c>
      <c r="I8" s="16">
        <v>24.204035140798595</v>
      </c>
      <c r="J8" s="16">
        <v>246.04020297763068</v>
      </c>
      <c r="K8" s="16">
        <v>516.19087894695565</v>
      </c>
      <c r="L8" s="16">
        <v>566.01739868590653</v>
      </c>
      <c r="M8" s="16">
        <v>-602.44417160755404</v>
      </c>
      <c r="N8" s="16">
        <v>468.52001255035054</v>
      </c>
      <c r="O8" s="16">
        <v>15786.795642010826</v>
      </c>
      <c r="P8" s="16">
        <v>2236.5879144146866</v>
      </c>
      <c r="Q8" s="16">
        <v>1511.7747911862748</v>
      </c>
      <c r="R8" s="16">
        <v>2208.3926131143194</v>
      </c>
      <c r="S8" s="16">
        <v>2760.1121271081015</v>
      </c>
      <c r="T8" s="16">
        <v>1874.8444709663504</v>
      </c>
      <c r="U8" s="16">
        <v>2601.6916065298569</v>
      </c>
      <c r="V8" s="16">
        <v>1733.8455565023601</v>
      </c>
      <c r="W8" s="16">
        <v>1926.9501933789534</v>
      </c>
      <c r="X8" s="16">
        <v>2119.6874617399003</v>
      </c>
      <c r="Y8" s="16">
        <v>2241.1624404870954</v>
      </c>
      <c r="Z8" s="16">
        <v>3101.9503164327707</v>
      </c>
      <c r="AA8" s="16">
        <v>4232.5257258089523</v>
      </c>
      <c r="AB8" s="16">
        <v>3704.1078220155973</v>
      </c>
      <c r="AC8" s="16">
        <v>5597.3957515086204</v>
      </c>
      <c r="AD8" s="16">
        <v>13036.194279525276</v>
      </c>
      <c r="AE8" s="16">
        <v>34479.582881391907</v>
      </c>
      <c r="AF8" s="16">
        <v>4974.8869327699222</v>
      </c>
      <c r="AG8" s="16">
        <v>5246.4274488149094</v>
      </c>
      <c r="AH8" s="16">
        <v>7168.9921019669246</v>
      </c>
    </row>
    <row r="9" spans="1:34">
      <c r="A9" s="17" t="s">
        <v>10</v>
      </c>
      <c r="B9" s="15">
        <v>14753.347311517573</v>
      </c>
      <c r="C9" s="15">
        <v>5718.3458027706165</v>
      </c>
      <c r="D9" s="15">
        <v>-30479.524223155622</v>
      </c>
      <c r="E9" s="16">
        <v>-6602.9204958316514</v>
      </c>
      <c r="F9" s="16">
        <v>40252.290927875722</v>
      </c>
      <c r="G9" s="16">
        <v>34232.507044658079</v>
      </c>
      <c r="H9" s="16">
        <v>19537.488049753636</v>
      </c>
      <c r="I9" s="16">
        <v>13992.081981159145</v>
      </c>
      <c r="J9" s="16">
        <v>341.84684185757601</v>
      </c>
      <c r="K9" s="16">
        <v>10065.479598652784</v>
      </c>
      <c r="L9" s="16">
        <v>7047.0811738409875</v>
      </c>
      <c r="M9" s="16">
        <v>14804.954783916677</v>
      </c>
      <c r="N9" s="16">
        <v>13862.663209292754</v>
      </c>
      <c r="O9" s="16">
        <v>-22499.7151633057</v>
      </c>
      <c r="P9" s="16">
        <v>-1651.3047061354443</v>
      </c>
      <c r="Q9" s="16">
        <v>-485.78596586929086</v>
      </c>
      <c r="R9" s="16">
        <v>11216.623401487086</v>
      </c>
      <c r="S9" s="16">
        <v>10825.891493782181</v>
      </c>
      <c r="T9" s="16">
        <v>15817.812108978142</v>
      </c>
      <c r="U9" s="16">
        <v>-2712.3574017892252</v>
      </c>
      <c r="V9" s="16">
        <v>7683.7804383005341</v>
      </c>
      <c r="W9" s="16">
        <v>27577.898708656474</v>
      </c>
      <c r="X9" s="16">
        <v>11410.615113601416</v>
      </c>
      <c r="Y9" s="16">
        <v>-24390.039832864397</v>
      </c>
      <c r="Z9" s="16">
        <v>-7012.1291201429858</v>
      </c>
      <c r="AA9" s="16">
        <v>-12141.72656747076</v>
      </c>
      <c r="AB9" s="16">
        <v>-26961.954885877603</v>
      </c>
      <c r="AC9" s="16">
        <v>-42457.442773709292</v>
      </c>
      <c r="AD9" s="16">
        <v>-53289.159513157123</v>
      </c>
      <c r="AE9" s="16">
        <v>-99358.489219173382</v>
      </c>
      <c r="AF9" s="16">
        <v>-50610.299103622892</v>
      </c>
      <c r="AG9" s="16">
        <v>-38350.587140543954</v>
      </c>
      <c r="AH9" s="16">
        <v>49776.585925006199</v>
      </c>
    </row>
    <row r="10" spans="1:34">
      <c r="A10" s="17" t="s">
        <v>11</v>
      </c>
      <c r="B10" s="15">
        <v>2579.8524481802315</v>
      </c>
      <c r="C10" s="15">
        <v>5252.9976007074119</v>
      </c>
      <c r="D10" s="15">
        <v>23132.572700355406</v>
      </c>
      <c r="E10" s="16">
        <v>89.890363653301392</v>
      </c>
      <c r="F10" s="16">
        <v>2107.4658174380434</v>
      </c>
      <c r="G10" s="16">
        <v>1875.043600675926</v>
      </c>
      <c r="H10" s="16">
        <v>1924.1335800782874</v>
      </c>
      <c r="I10" s="16">
        <v>1980.8277412725758</v>
      </c>
      <c r="J10" s="16">
        <v>3377.5044778559395</v>
      </c>
      <c r="K10" s="16">
        <v>2465.8636844814555</v>
      </c>
      <c r="L10" s="16">
        <v>3090.2300307627825</v>
      </c>
      <c r="M10" s="16">
        <v>3646.4449672032201</v>
      </c>
      <c r="N10" s="16">
        <v>5241.1202183807782</v>
      </c>
      <c r="O10" s="16">
        <v>2570.0480485982353</v>
      </c>
      <c r="P10" s="16">
        <v>3147.518279462236</v>
      </c>
      <c r="Q10" s="16">
        <v>1338.4950890779037</v>
      </c>
      <c r="R10" s="16">
        <v>4735.909460753528</v>
      </c>
      <c r="S10" s="16">
        <v>5223.241460946484</v>
      </c>
      <c r="T10" s="16">
        <v>3261.751827474217</v>
      </c>
      <c r="U10" s="16">
        <v>5227.3477930311674</v>
      </c>
      <c r="V10" s="16">
        <v>9037.4706364185931</v>
      </c>
      <c r="W10" s="16">
        <v>7231.9267419622092</v>
      </c>
      <c r="X10" s="16">
        <v>10756.266669349545</v>
      </c>
      <c r="Y10" s="16">
        <v>9730.2871451442061</v>
      </c>
      <c r="Z10" s="16">
        <v>23190.073429262819</v>
      </c>
      <c r="AA10" s="16">
        <v>14732.963044851596</v>
      </c>
      <c r="AB10" s="16">
        <v>15904.847671733132</v>
      </c>
      <c r="AC10" s="16">
        <v>11615.849811844904</v>
      </c>
      <c r="AD10" s="16">
        <v>26337.300658527452</v>
      </c>
      <c r="AE10" s="16">
        <v>26574.973679678504</v>
      </c>
      <c r="AF10" s="16">
        <v>33960.264383811387</v>
      </c>
      <c r="AG10" s="16">
        <v>35449.724216541472</v>
      </c>
      <c r="AH10" s="16">
        <v>33829.442962158544</v>
      </c>
    </row>
    <row r="11" spans="1:34">
      <c r="A11" s="17" t="s">
        <v>12</v>
      </c>
      <c r="B11" s="15">
        <v>-453.53665767404448</v>
      </c>
      <c r="C11" s="15">
        <v>4129.7214656338438</v>
      </c>
      <c r="D11" s="15">
        <v>-1548.718418314671</v>
      </c>
      <c r="E11" s="16">
        <v>-200.32363869287013</v>
      </c>
      <c r="F11" s="16">
        <v>-611.14543328879154</v>
      </c>
      <c r="G11" s="16">
        <v>-375.21219533903763</v>
      </c>
      <c r="H11" s="16">
        <v>-153.59905874402966</v>
      </c>
      <c r="I11" s="16">
        <v>836.85236044037504</v>
      </c>
      <c r="J11" s="16">
        <v>1501.0591811255861</v>
      </c>
      <c r="K11" s="16">
        <v>-1096.9691463529787</v>
      </c>
      <c r="L11" s="16">
        <v>-4096.2260177274147</v>
      </c>
      <c r="M11" s="16">
        <v>-78.19967471715303</v>
      </c>
      <c r="N11" s="16">
        <v>-261.60295344412913</v>
      </c>
      <c r="O11" s="16">
        <v>-327.35234179501208</v>
      </c>
      <c r="P11" s="16">
        <v>711.66453827979535</v>
      </c>
      <c r="Q11" s="16">
        <v>4808.9602139631907</v>
      </c>
      <c r="R11" s="16">
        <v>872.20731787394686</v>
      </c>
      <c r="S11" s="16">
        <v>3790.459637331287</v>
      </c>
      <c r="T11" s="16">
        <v>3199.4313713663614</v>
      </c>
      <c r="U11" s="16">
        <v>3674.1443909586119</v>
      </c>
      <c r="V11" s="16">
        <v>8655.4173948924963</v>
      </c>
      <c r="W11" s="16">
        <v>4373.6804783754806</v>
      </c>
      <c r="X11" s="16">
        <v>11538.601655092274</v>
      </c>
      <c r="Y11" s="16">
        <v>-2856.388028864038</v>
      </c>
      <c r="Z11" s="16">
        <v>-8979.791450341012</v>
      </c>
      <c r="AA11" s="16">
        <v>-1737.1329319649867</v>
      </c>
      <c r="AB11" s="16">
        <v>-681.66893938263513</v>
      </c>
      <c r="AC11" s="16">
        <v>6207.9045904739769</v>
      </c>
      <c r="AD11" s="16">
        <v>5017.3444355486909</v>
      </c>
      <c r="AE11" s="16">
        <v>11265.054135075596</v>
      </c>
      <c r="AF11" s="16">
        <v>3309.9179503909281</v>
      </c>
      <c r="AG11" s="16">
        <v>-32929.156717887221</v>
      </c>
      <c r="AH11" s="16">
        <v>5896.7327738039885</v>
      </c>
    </row>
    <row r="12" spans="1:34">
      <c r="A12" s="17" t="s">
        <v>13</v>
      </c>
      <c r="B12" s="15">
        <v>12044.78110236346</v>
      </c>
      <c r="C12" s="15">
        <v>1993.5985933321565</v>
      </c>
      <c r="D12" s="15">
        <v>-16052.19069293995</v>
      </c>
      <c r="E12" s="16">
        <v>16647.521252681741</v>
      </c>
      <c r="F12" s="16">
        <v>21022.786612655487</v>
      </c>
      <c r="G12" s="16">
        <v>24004.176286852966</v>
      </c>
      <c r="H12" s="16">
        <v>14743.073501321269</v>
      </c>
      <c r="I12" s="16">
        <v>7688.5926545273469</v>
      </c>
      <c r="J12" s="16">
        <v>1009.4658689987621</v>
      </c>
      <c r="K12" s="16">
        <v>5129.4931548860995</v>
      </c>
      <c r="L12" s="16">
        <v>10204.018899251927</v>
      </c>
      <c r="M12" s="16">
        <v>9037.5433126560711</v>
      </c>
      <c r="N12" s="16">
        <v>10961.139479802932</v>
      </c>
      <c r="O12" s="16">
        <v>-13816.373269531552</v>
      </c>
      <c r="P12" s="16">
        <v>2999.3162812696796</v>
      </c>
      <c r="Q12" s="16">
        <v>2243.223655067492</v>
      </c>
      <c r="R12" s="16">
        <v>10861.623488136906</v>
      </c>
      <c r="S12" s="16">
        <v>5421.5999075469445</v>
      </c>
      <c r="T12" s="16">
        <v>9226.3914395551656</v>
      </c>
      <c r="U12" s="16">
        <v>-4133.9105642438653</v>
      </c>
      <c r="V12" s="16">
        <v>7363.7766611803045</v>
      </c>
      <c r="W12" s="16">
        <v>9504.3005332715038</v>
      </c>
      <c r="X12" s="16">
        <v>-9733.9621989310144</v>
      </c>
      <c r="Y12" s="16">
        <v>-8225.1383279839793</v>
      </c>
      <c r="Z12" s="16">
        <v>-9495.3384531716674</v>
      </c>
      <c r="AA12" s="16">
        <v>-16948.625812879487</v>
      </c>
      <c r="AB12" s="16">
        <v>-25120.997920096739</v>
      </c>
      <c r="AC12" s="16">
        <v>-21031.98380426909</v>
      </c>
      <c r="AD12" s="16">
        <v>-25387.967809228765</v>
      </c>
      <c r="AE12" s="16">
        <v>-64725.054685712807</v>
      </c>
      <c r="AF12" s="16">
        <v>-10942.587431382859</v>
      </c>
      <c r="AG12" s="16">
        <v>13663.876496010123</v>
      </c>
      <c r="AH12" s="16">
        <v>7691.9108193157872</v>
      </c>
    </row>
    <row r="13" spans="1:34">
      <c r="A13" s="17" t="s">
        <v>14</v>
      </c>
      <c r="B13" s="15">
        <v>-558.58908476317538</v>
      </c>
      <c r="C13" s="15">
        <v>-6834.9508644265425</v>
      </c>
      <c r="D13" s="15">
        <v>-33504.334742285078</v>
      </c>
      <c r="E13" s="16">
        <v>-23659.767406177114</v>
      </c>
      <c r="F13" s="16">
        <v>16253.154533060588</v>
      </c>
      <c r="G13" s="16">
        <v>6746.1193034971202</v>
      </c>
      <c r="H13" s="16">
        <v>1794.1479193877969</v>
      </c>
      <c r="I13" s="16">
        <v>3075.0107356763697</v>
      </c>
      <c r="J13" s="16">
        <v>-5762.6341749460726</v>
      </c>
      <c r="K13" s="16">
        <v>2647.1345363003174</v>
      </c>
      <c r="L13" s="16">
        <v>-4002.6812016358244</v>
      </c>
      <c r="M13" s="16">
        <v>892.04310275071157</v>
      </c>
      <c r="N13" s="16">
        <v>-3568.418195545647</v>
      </c>
      <c r="O13" s="16">
        <v>-12237.85808565789</v>
      </c>
      <c r="P13" s="16">
        <v>-10132.15936291501</v>
      </c>
      <c r="Q13" s="16">
        <v>-8693.7361820761216</v>
      </c>
      <c r="R13" s="16">
        <v>-5129.9525648032231</v>
      </c>
      <c r="S13" s="16">
        <v>-6699.8103986157357</v>
      </c>
      <c r="T13" s="16">
        <v>-4108.5008423053441</v>
      </c>
      <c r="U13" s="16">
        <v>-7324.3280178477298</v>
      </c>
      <c r="V13" s="16">
        <v>-15452.111045980611</v>
      </c>
      <c r="W13" s="16">
        <v>3261.0662375681818</v>
      </c>
      <c r="X13" s="16">
        <v>-1832.1183816319465</v>
      </c>
      <c r="Y13" s="16">
        <v>-13219.890042896406</v>
      </c>
      <c r="Z13" s="16">
        <v>-5693.3969147399084</v>
      </c>
      <c r="AA13" s="16">
        <v>-5740.8790486710132</v>
      </c>
      <c r="AB13" s="16">
        <v>-10339.397613544686</v>
      </c>
      <c r="AC13" s="16">
        <v>-30545.196040601775</v>
      </c>
      <c r="AD13" s="16">
        <v>-62043.563762278427</v>
      </c>
      <c r="AE13" s="16">
        <v>-71509.137632318045</v>
      </c>
      <c r="AF13" s="16">
        <v>-76074.067192314411</v>
      </c>
      <c r="AG13" s="16">
        <v>-54533.509969061</v>
      </c>
      <c r="AH13" s="16">
        <v>-5344.3092064251032</v>
      </c>
    </row>
    <row r="14" spans="1:34">
      <c r="A14" s="18" t="s">
        <v>15</v>
      </c>
      <c r="B14" s="15">
        <v>14753.347311517573</v>
      </c>
      <c r="C14" s="15">
        <v>5718.3458027706165</v>
      </c>
      <c r="D14" s="15">
        <v>-30479.524223155622</v>
      </c>
      <c r="E14" s="16">
        <v>-6602.9204958316514</v>
      </c>
      <c r="F14" s="16">
        <v>40252.290927875722</v>
      </c>
      <c r="G14" s="16">
        <v>34232.507044658079</v>
      </c>
      <c r="H14" s="16">
        <v>19537.488049753636</v>
      </c>
      <c r="I14" s="16">
        <v>13992.081981159145</v>
      </c>
      <c r="J14" s="16">
        <v>341.84684185757601</v>
      </c>
      <c r="K14" s="16">
        <v>10065.479598652784</v>
      </c>
      <c r="L14" s="16">
        <v>7047.0811738409875</v>
      </c>
      <c r="M14" s="16">
        <v>14804.954783916677</v>
      </c>
      <c r="N14" s="16">
        <v>13862.663209292754</v>
      </c>
      <c r="O14" s="16">
        <v>-22499.7151633057</v>
      </c>
      <c r="P14" s="16">
        <v>-1651.3047061354443</v>
      </c>
      <c r="Q14" s="16">
        <v>-485.78596586929086</v>
      </c>
      <c r="R14" s="16">
        <v>11216.623401487086</v>
      </c>
      <c r="S14" s="16">
        <v>10825.891493782181</v>
      </c>
      <c r="T14" s="16">
        <v>15817.812108978142</v>
      </c>
      <c r="U14" s="16">
        <v>-2712.3574017892252</v>
      </c>
      <c r="V14" s="16">
        <v>7683.7804383005341</v>
      </c>
      <c r="W14" s="16">
        <v>27577.898708656474</v>
      </c>
      <c r="X14" s="16">
        <v>11410.615113601416</v>
      </c>
      <c r="Y14" s="16">
        <v>-24390.039832864397</v>
      </c>
      <c r="Z14" s="16">
        <v>-7012.1291201429858</v>
      </c>
      <c r="AA14" s="16">
        <v>-12141.72656747076</v>
      </c>
      <c r="AB14" s="16">
        <v>-26961.954885877603</v>
      </c>
      <c r="AC14" s="16">
        <v>-42457.442773709292</v>
      </c>
      <c r="AD14" s="16">
        <v>-53289.159513157123</v>
      </c>
      <c r="AE14" s="16">
        <v>-99358.489219173382</v>
      </c>
      <c r="AF14" s="16">
        <v>-50610.299103622892</v>
      </c>
      <c r="AG14" s="16">
        <v>-38350.587140543954</v>
      </c>
      <c r="AH14" s="16">
        <v>49776.585925006199</v>
      </c>
    </row>
    <row r="15" spans="1:34">
      <c r="A15" s="19" t="s">
        <v>16</v>
      </c>
      <c r="B15" s="15">
        <v>27044.481690699311</v>
      </c>
      <c r="C15" s="15">
        <v>27129.45566500504</v>
      </c>
      <c r="D15" s="15">
        <v>8665.5568023273827</v>
      </c>
      <c r="E15" s="16">
        <v>1813.1819170606336</v>
      </c>
      <c r="F15" s="16">
        <v>47149.849798380696</v>
      </c>
      <c r="G15" s="16">
        <v>40955.920046050167</v>
      </c>
      <c r="H15" s="16">
        <v>28809.859508350848</v>
      </c>
      <c r="I15" s="16">
        <v>25632.747275047888</v>
      </c>
      <c r="J15" s="16">
        <v>13387.705390713389</v>
      </c>
      <c r="K15" s="16">
        <v>24916.606209387213</v>
      </c>
      <c r="L15" s="16">
        <v>24737.19861196374</v>
      </c>
      <c r="M15" s="16">
        <v>31131.501447817929</v>
      </c>
      <c r="N15" s="16">
        <v>31910.246702220607</v>
      </c>
      <c r="O15" s="16">
        <v>15300.551600240058</v>
      </c>
      <c r="P15" s="16">
        <v>22400.613577762746</v>
      </c>
      <c r="Q15" s="16">
        <v>25072.821898064278</v>
      </c>
      <c r="R15" s="16">
        <v>35648.51470397415</v>
      </c>
      <c r="S15" s="16">
        <v>33028.527433814124</v>
      </c>
      <c r="T15" s="16">
        <v>30139.601125954396</v>
      </c>
      <c r="U15" s="16">
        <v>21608.417299129691</v>
      </c>
      <c r="V15" s="16">
        <v>21554.648970574028</v>
      </c>
      <c r="W15" s="16">
        <v>42923.434847074408</v>
      </c>
      <c r="X15" s="16">
        <v>23617.425193462524</v>
      </c>
      <c r="Y15" s="16">
        <v>-7303.3964572573595</v>
      </c>
      <c r="Z15" s="16">
        <v>5819.0344751747707</v>
      </c>
      <c r="AA15" s="16">
        <v>8603.6044680863743</v>
      </c>
      <c r="AB15" s="16">
        <v>-7076.4634548053455</v>
      </c>
      <c r="AC15" s="16">
        <v>-20242.537888778919</v>
      </c>
      <c r="AD15" s="16">
        <v>-765.69139238623097</v>
      </c>
      <c r="AE15" s="16">
        <v>-21065.713187972495</v>
      </c>
      <c r="AF15" s="16">
        <v>3597.3418483309943</v>
      </c>
      <c r="AG15" s="16">
        <v>17765.722949438063</v>
      </c>
      <c r="AH15" s="16">
        <v>107323.66666344398</v>
      </c>
    </row>
    <row r="16" spans="1:34">
      <c r="A16" s="2" t="s">
        <v>17</v>
      </c>
      <c r="B16" s="15"/>
      <c r="C16" s="15"/>
      <c r="D16" s="15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4">
      <c r="A17" s="14" t="s">
        <v>8</v>
      </c>
      <c r="B17" s="15">
        <v>8443.4394160231623</v>
      </c>
      <c r="C17" s="15">
        <v>11303.785407216712</v>
      </c>
      <c r="D17" s="15">
        <v>13378.141372891434</v>
      </c>
      <c r="E17" s="16">
        <v>7044.8697404443164</v>
      </c>
      <c r="F17" s="16">
        <v>4834.3705473366008</v>
      </c>
      <c r="G17" s="16">
        <v>4585.0950634388482</v>
      </c>
      <c r="H17" s="16">
        <v>7006.2306042187447</v>
      </c>
      <c r="I17" s="16">
        <v>8958.6984204888213</v>
      </c>
      <c r="J17" s="16">
        <v>9030.0695815956115</v>
      </c>
      <c r="K17" s="16">
        <v>10072.081252368245</v>
      </c>
      <c r="L17" s="16">
        <v>11683.246986772432</v>
      </c>
      <c r="M17" s="16">
        <v>10625.873953355105</v>
      </c>
      <c r="N17" s="16">
        <v>10593.858010212911</v>
      </c>
      <c r="O17" s="16">
        <v>14607.15829035324</v>
      </c>
      <c r="P17" s="16">
        <v>13482.226187692788</v>
      </c>
      <c r="Q17" s="16">
        <v>14396.900170213312</v>
      </c>
      <c r="R17" s="16">
        <v>13347.5973394793</v>
      </c>
      <c r="S17" s="16">
        <v>9620.6396213808239</v>
      </c>
      <c r="T17" s="16">
        <v>8972.9115117415622</v>
      </c>
      <c r="U17" s="16">
        <v>8772.5509174153922</v>
      </c>
      <c r="V17" s="16">
        <v>9246.1539706382318</v>
      </c>
      <c r="W17" s="16">
        <v>10876.061303500192</v>
      </c>
      <c r="X17" s="16">
        <v>9715.6547597522695</v>
      </c>
      <c r="Y17" s="16">
        <v>8633.0213976022842</v>
      </c>
      <c r="Z17" s="16">
        <v>9503.0087897023004</v>
      </c>
      <c r="AA17" s="16">
        <v>9793.3070176478977</v>
      </c>
      <c r="AB17" s="16">
        <v>9114.3066549147115</v>
      </c>
      <c r="AC17" s="16">
        <v>10188.565896753576</v>
      </c>
      <c r="AD17" s="16">
        <v>15387.34465292763</v>
      </c>
      <c r="AE17" s="16">
        <v>16261.243131753739</v>
      </c>
      <c r="AF17" s="16">
        <v>18329.142002410474</v>
      </c>
      <c r="AG17" s="16">
        <v>18802.135679110917</v>
      </c>
      <c r="AH17" s="16">
        <v>17769.338506090808</v>
      </c>
    </row>
    <row r="18" spans="1:34">
      <c r="A18" s="17" t="s">
        <v>9</v>
      </c>
      <c r="B18" s="15">
        <v>-17.226985751795532</v>
      </c>
      <c r="C18" s="15">
        <v>1661.1196892983335</v>
      </c>
      <c r="D18" s="15">
        <v>76.684476774241574</v>
      </c>
      <c r="E18" s="16">
        <v>-39.963670948979811</v>
      </c>
      <c r="F18" s="16">
        <v>-22.138077350238174</v>
      </c>
      <c r="G18" s="16">
        <v>-20.159290192000544</v>
      </c>
      <c r="H18" s="16">
        <v>-17.178831241418131</v>
      </c>
      <c r="I18" s="16">
        <v>-11.094292652110505</v>
      </c>
      <c r="J18" s="16">
        <v>-6.4132233221751216</v>
      </c>
      <c r="K18" s="16">
        <v>-9.0436996857773533</v>
      </c>
      <c r="L18" s="16">
        <v>-18.578528325790757</v>
      </c>
      <c r="M18" s="16">
        <v>-13.394842011116264</v>
      </c>
      <c r="N18" s="16">
        <v>-14.305401788348627</v>
      </c>
      <c r="O18" s="16">
        <v>14351.249100748817</v>
      </c>
      <c r="P18" s="16">
        <v>526.77899998403996</v>
      </c>
      <c r="Q18" s="16">
        <v>15.773570548178888</v>
      </c>
      <c r="R18" s="16">
        <v>603.46164894849937</v>
      </c>
      <c r="S18" s="16">
        <v>7.8327673668074072</v>
      </c>
      <c r="T18" s="16">
        <v>39.60368867310703</v>
      </c>
      <c r="U18" s="16">
        <v>888.2055503786886</v>
      </c>
      <c r="V18" s="16">
        <v>104.14451464142576</v>
      </c>
      <c r="W18" s="16">
        <v>26.58728956228957</v>
      </c>
      <c r="X18" s="16">
        <v>47.55976213148098</v>
      </c>
      <c r="Y18" s="16">
        <v>-134.19752579074918</v>
      </c>
      <c r="Z18" s="16">
        <v>-52.15205302866886</v>
      </c>
      <c r="AA18" s="16">
        <v>95.222060295379379</v>
      </c>
      <c r="AB18" s="16">
        <v>47.504670846179117</v>
      </c>
      <c r="AC18" s="16">
        <v>127.96652564759955</v>
      </c>
      <c r="AD18" s="16">
        <v>106.35461521916554</v>
      </c>
      <c r="AE18" s="16">
        <v>105.49053667667334</v>
      </c>
      <c r="AF18" s="16">
        <v>181.11271089011015</v>
      </c>
      <c r="AG18" s="16">
        <v>107.12548710902712</v>
      </c>
      <c r="AH18" s="16">
        <v>182.41773987769966</v>
      </c>
    </row>
    <row r="19" spans="1:34">
      <c r="A19" s="17" t="s">
        <v>10</v>
      </c>
      <c r="B19" s="15">
        <v>5118.1222002203085</v>
      </c>
      <c r="C19" s="15">
        <v>-2300.135435124283</v>
      </c>
      <c r="D19" s="15">
        <v>-24634.451078429262</v>
      </c>
      <c r="E19" s="16">
        <v>-10386.029578181186</v>
      </c>
      <c r="F19" s="16">
        <v>13819.045941676539</v>
      </c>
      <c r="G19" s="16">
        <v>10067.383134780821</v>
      </c>
      <c r="H19" s="16">
        <v>5591.2291692832259</v>
      </c>
      <c r="I19" s="16">
        <v>9660.305452130513</v>
      </c>
      <c r="J19" s="16">
        <v>259.23569712682468</v>
      </c>
      <c r="K19" s="16">
        <v>6825.5394129245387</v>
      </c>
      <c r="L19" s="16">
        <v>1824.8746944255781</v>
      </c>
      <c r="M19" s="16">
        <v>6907.1502878498459</v>
      </c>
      <c r="N19" s="16">
        <v>6612.4877901863974</v>
      </c>
      <c r="O19" s="16">
        <v>-21779.321112110585</v>
      </c>
      <c r="P19" s="16">
        <v>-6558.8522639154526</v>
      </c>
      <c r="Q19" s="16">
        <v>-6467.3534790193962</v>
      </c>
      <c r="R19" s="16">
        <v>1970.2307533146331</v>
      </c>
      <c r="S19" s="16">
        <v>4204.1352999389292</v>
      </c>
      <c r="T19" s="16">
        <v>3091.5608006564753</v>
      </c>
      <c r="U19" s="16">
        <v>-3076.1278196593335</v>
      </c>
      <c r="V19" s="16">
        <v>-3408.2304109437118</v>
      </c>
      <c r="W19" s="16">
        <v>6335.2040150392913</v>
      </c>
      <c r="X19" s="16">
        <v>2687.3998654563238</v>
      </c>
      <c r="Y19" s="16">
        <v>-14952.52862237843</v>
      </c>
      <c r="Z19" s="16">
        <v>-9381.5518143619338</v>
      </c>
      <c r="AA19" s="16">
        <v>-9739.3757141764036</v>
      </c>
      <c r="AB19" s="16">
        <v>-21513.209256603724</v>
      </c>
      <c r="AC19" s="16">
        <v>-21939.115109733651</v>
      </c>
      <c r="AD19" s="16">
        <v>-31582.735717558651</v>
      </c>
      <c r="AE19" s="16">
        <v>-47763.792857260261</v>
      </c>
      <c r="AF19" s="16">
        <v>-50726.962684210172</v>
      </c>
      <c r="AG19" s="16">
        <v>-43020.297282467029</v>
      </c>
      <c r="AH19" s="16">
        <v>4275.0582744575959</v>
      </c>
    </row>
    <row r="20" spans="1:34">
      <c r="A20" s="17" t="s">
        <v>11</v>
      </c>
      <c r="B20" s="15">
        <v>1235.3164392136903</v>
      </c>
      <c r="C20" s="15">
        <v>1988.6595549818637</v>
      </c>
      <c r="D20" s="15">
        <v>9715.3604566807735</v>
      </c>
      <c r="E20" s="16">
        <v>125.29883398290221</v>
      </c>
      <c r="F20" s="16">
        <v>546.66849666424173</v>
      </c>
      <c r="G20" s="16">
        <v>380.88362075130181</v>
      </c>
      <c r="H20" s="16">
        <v>552.0445068182122</v>
      </c>
      <c r="I20" s="16">
        <v>1285.6851879371768</v>
      </c>
      <c r="J20" s="16">
        <v>2180.3515998130456</v>
      </c>
      <c r="K20" s="16">
        <v>1747.0504457272093</v>
      </c>
      <c r="L20" s="16">
        <v>1313.2950392478247</v>
      </c>
      <c r="M20" s="16">
        <v>2021.1273534902657</v>
      </c>
      <c r="N20" s="16">
        <v>2200.759307704725</v>
      </c>
      <c r="O20" s="16">
        <v>1381.9712826744903</v>
      </c>
      <c r="P20" s="16">
        <v>664.60871251368087</v>
      </c>
      <c r="Q20" s="16">
        <v>2183.5971180839788</v>
      </c>
      <c r="R20" s="16">
        <v>2751.0122083504561</v>
      </c>
      <c r="S20" s="16">
        <v>2706.4955054040538</v>
      </c>
      <c r="T20" s="16">
        <v>1195.8375040688336</v>
      </c>
      <c r="U20" s="16">
        <v>1276.0787654497581</v>
      </c>
      <c r="V20" s="16">
        <v>2423.2368585111926</v>
      </c>
      <c r="W20" s="16">
        <v>2510.6727482004962</v>
      </c>
      <c r="X20" s="16">
        <v>2793.0848465617</v>
      </c>
      <c r="Y20" s="16">
        <v>3250.8669958933301</v>
      </c>
      <c r="Z20" s="16">
        <v>4628.3528259155237</v>
      </c>
      <c r="AA20" s="16">
        <v>3432.1589020790998</v>
      </c>
      <c r="AB20" s="16">
        <v>5127.7505031238006</v>
      </c>
      <c r="AC20" s="16">
        <v>4474.7006743662505</v>
      </c>
      <c r="AD20" s="16">
        <v>11930.652666375125</v>
      </c>
      <c r="AE20" s="16">
        <v>21150.922604560117</v>
      </c>
      <c r="AF20" s="16">
        <v>17655.122856548736</v>
      </c>
      <c r="AG20" s="16">
        <v>12921.712119241156</v>
      </c>
      <c r="AH20" s="16">
        <v>12581.364418704594</v>
      </c>
    </row>
    <row r="21" spans="1:34">
      <c r="A21" s="17" t="s">
        <v>12</v>
      </c>
      <c r="B21" s="15">
        <v>-568.36070093961575</v>
      </c>
      <c r="C21" s="15">
        <v>161.09305563896933</v>
      </c>
      <c r="D21" s="15">
        <v>-2755.1279723593343</v>
      </c>
      <c r="E21" s="16">
        <v>-163.93711005113781</v>
      </c>
      <c r="F21" s="16">
        <v>-565.50532676215289</v>
      </c>
      <c r="G21" s="16">
        <v>-307.11377836276864</v>
      </c>
      <c r="H21" s="16">
        <v>-93.157616911019701</v>
      </c>
      <c r="I21" s="16">
        <v>210.65755277926388</v>
      </c>
      <c r="J21" s="16">
        <v>160.90123671759505</v>
      </c>
      <c r="K21" s="16">
        <v>-56.148804472770308</v>
      </c>
      <c r="L21" s="16">
        <v>-4502.7890972999485</v>
      </c>
      <c r="M21" s="16">
        <v>-318.14012106084664</v>
      </c>
      <c r="N21" s="16">
        <v>-48.37394397237135</v>
      </c>
      <c r="O21" s="16">
        <v>-132.01165810809417</v>
      </c>
      <c r="P21" s="16">
        <v>479.62668351745356</v>
      </c>
      <c r="Q21" s="16">
        <v>-1.4113514025591067</v>
      </c>
      <c r="R21" s="16">
        <v>-21.22149368777502</v>
      </c>
      <c r="S21" s="16">
        <v>168.67626997293584</v>
      </c>
      <c r="T21" s="16">
        <v>-51.331661516832163</v>
      </c>
      <c r="U21" s="16">
        <v>922.13821550410728</v>
      </c>
      <c r="V21" s="16">
        <v>395.89302790532213</v>
      </c>
      <c r="W21" s="16">
        <v>-912.64385830922572</v>
      </c>
      <c r="X21" s="16">
        <v>763.21638251436059</v>
      </c>
      <c r="Y21" s="16">
        <v>-524.96571043517099</v>
      </c>
      <c r="Z21" s="16">
        <v>95.484462550044086</v>
      </c>
      <c r="AA21" s="16">
        <v>-710.68506920801485</v>
      </c>
      <c r="AB21" s="16">
        <v>-675.47028293209178</v>
      </c>
      <c r="AC21" s="16">
        <v>743.45528187471075</v>
      </c>
      <c r="AD21" s="16">
        <v>3197.6996012672421</v>
      </c>
      <c r="AE21" s="16">
        <v>-5888.811846677042</v>
      </c>
      <c r="AF21" s="16">
        <v>-4575.1482908797052</v>
      </c>
      <c r="AG21" s="16">
        <v>-15603.633385823372</v>
      </c>
      <c r="AH21" s="16">
        <v>-3609.2044833299401</v>
      </c>
    </row>
    <row r="22" spans="1:34">
      <c r="A22" s="17" t="s">
        <v>13</v>
      </c>
      <c r="B22" s="15">
        <v>4221.9278740123782</v>
      </c>
      <c r="C22" s="15">
        <v>-320.77469117652032</v>
      </c>
      <c r="D22" s="15">
        <v>-5149.1021761599641</v>
      </c>
      <c r="E22" s="16">
        <v>4028.2233792674092</v>
      </c>
      <c r="F22" s="16">
        <v>7853.8532070752817</v>
      </c>
      <c r="G22" s="16">
        <v>6009.6000153219156</v>
      </c>
      <c r="H22" s="16">
        <v>1744.1759647398721</v>
      </c>
      <c r="I22" s="16">
        <v>4693.2647787981632</v>
      </c>
      <c r="J22" s="16">
        <v>2921.7368095169754</v>
      </c>
      <c r="K22" s="16">
        <v>3605.557203086556</v>
      </c>
      <c r="L22" s="16">
        <v>4565.1031470824801</v>
      </c>
      <c r="M22" s="16">
        <v>2670.7495126678</v>
      </c>
      <c r="N22" s="16">
        <v>4127.0147225673254</v>
      </c>
      <c r="O22" s="16">
        <v>-15560.979226252279</v>
      </c>
      <c r="P22" s="16">
        <v>-634.49037815579277</v>
      </c>
      <c r="Q22" s="16">
        <v>5163.82630805598</v>
      </c>
      <c r="R22" s="16">
        <v>2159.5167275035092</v>
      </c>
      <c r="S22" s="16">
        <v>1972.4211170875612</v>
      </c>
      <c r="T22" s="16">
        <v>723.24750340863557</v>
      </c>
      <c r="U22" s="16">
        <v>-79.138312641131378</v>
      </c>
      <c r="V22" s="16">
        <v>2535.2295665634533</v>
      </c>
      <c r="W22" s="16">
        <v>2520.6782710011616</v>
      </c>
      <c r="X22" s="16">
        <v>-2008.0584883363003</v>
      </c>
      <c r="Y22" s="16">
        <v>-2807.1719316556973</v>
      </c>
      <c r="Z22" s="16">
        <v>-563.24946221911193</v>
      </c>
      <c r="AA22" s="16">
        <v>-4435.2358247141674</v>
      </c>
      <c r="AB22" s="16">
        <v>-7011.2212022320791</v>
      </c>
      <c r="AC22" s="16">
        <v>-4699.8543461397176</v>
      </c>
      <c r="AD22" s="16">
        <v>-7016.9339633527543</v>
      </c>
      <c r="AE22" s="16">
        <v>-19680.479118086638</v>
      </c>
      <c r="AF22" s="16">
        <v>-11811.842375247439</v>
      </c>
      <c r="AG22" s="16">
        <v>2502.7413846252998</v>
      </c>
      <c r="AH22" s="16">
        <v>4032.2250774226627</v>
      </c>
    </row>
    <row r="23" spans="1:34">
      <c r="A23" s="17" t="s">
        <v>14</v>
      </c>
      <c r="B23" s="15">
        <v>229.23858793385722</v>
      </c>
      <c r="C23" s="15">
        <v>-3908.1219432615558</v>
      </c>
      <c r="D23" s="15">
        <v>-22119.856473764761</v>
      </c>
      <c r="E23" s="16">
        <v>-14375.614681380361</v>
      </c>
      <c r="F23" s="16">
        <v>5984.0295646991717</v>
      </c>
      <c r="G23" s="16">
        <v>3984.0132770703731</v>
      </c>
      <c r="H23" s="16">
        <v>3388.1663146361611</v>
      </c>
      <c r="I23" s="16">
        <v>3470.6979326159089</v>
      </c>
      <c r="J23" s="16">
        <v>-5003.753948920792</v>
      </c>
      <c r="K23" s="16">
        <v>1529.0805685835433</v>
      </c>
      <c r="L23" s="16">
        <v>449.26560539522154</v>
      </c>
      <c r="M23" s="16">
        <v>2533.4135427526271</v>
      </c>
      <c r="N23" s="16">
        <v>333.08770388671718</v>
      </c>
      <c r="O23" s="16">
        <v>-7468.3015104247006</v>
      </c>
      <c r="P23" s="16">
        <v>-7068.5972817907932</v>
      </c>
      <c r="Q23" s="16">
        <v>-12080.767957226904</v>
      </c>
      <c r="R23" s="16">
        <v>-1846.8726100793924</v>
      </c>
      <c r="S23" s="16">
        <v>-3046.6008054770555</v>
      </c>
      <c r="T23" s="16">
        <v>-1598.4793664917981</v>
      </c>
      <c r="U23" s="16">
        <v>-3656.7504117418057</v>
      </c>
      <c r="V23" s="16">
        <v>-4506.8688607888853</v>
      </c>
      <c r="W23" s="16">
        <v>1065.4065782293621</v>
      </c>
      <c r="X23" s="16">
        <v>1126.6127931764154</v>
      </c>
      <c r="Y23" s="16">
        <v>-4145.8814457608505</v>
      </c>
      <c r="Z23" s="16">
        <v>-5414.7750501594228</v>
      </c>
      <c r="AA23" s="16">
        <v>-2750.8029939743528</v>
      </c>
      <c r="AB23" s="16">
        <v>-9116.5546094049805</v>
      </c>
      <c r="AC23" s="16">
        <v>-11082.762628925826</v>
      </c>
      <c r="AD23" s="16">
        <v>-40571.154021848219</v>
      </c>
      <c r="AE23" s="16">
        <v>-43379.818427253995</v>
      </c>
      <c r="AF23" s="16">
        <v>-52437.233974009156</v>
      </c>
      <c r="AG23" s="16">
        <v>-43275.314754472565</v>
      </c>
      <c r="AH23" s="16">
        <v>-9024.2668318382566</v>
      </c>
    </row>
    <row r="24" spans="1:34">
      <c r="A24" s="18" t="s">
        <v>15</v>
      </c>
      <c r="B24" s="15">
        <v>5118.1222002203085</v>
      </c>
      <c r="C24" s="15">
        <v>-2300.135435124283</v>
      </c>
      <c r="D24" s="15">
        <v>-24634.451078429262</v>
      </c>
      <c r="E24" s="16">
        <v>-10386.029578181186</v>
      </c>
      <c r="F24" s="16">
        <v>13819.045941676539</v>
      </c>
      <c r="G24" s="16">
        <v>10067.383134780821</v>
      </c>
      <c r="H24" s="16">
        <v>5591.2291692832259</v>
      </c>
      <c r="I24" s="16">
        <v>9660.305452130513</v>
      </c>
      <c r="J24" s="16">
        <v>259.23569712682468</v>
      </c>
      <c r="K24" s="16">
        <v>6825.5394129245387</v>
      </c>
      <c r="L24" s="16">
        <v>1824.8746944255781</v>
      </c>
      <c r="M24" s="16">
        <v>6907.1502878498459</v>
      </c>
      <c r="N24" s="16">
        <v>6612.4877901863974</v>
      </c>
      <c r="O24" s="16">
        <v>-21779.321112110585</v>
      </c>
      <c r="P24" s="16">
        <v>-6558.8522639154526</v>
      </c>
      <c r="Q24" s="16">
        <v>-6467.3534790193962</v>
      </c>
      <c r="R24" s="16">
        <v>1970.2307533146331</v>
      </c>
      <c r="S24" s="16">
        <v>4204.1352999389292</v>
      </c>
      <c r="T24" s="16">
        <v>3091.5608006564753</v>
      </c>
      <c r="U24" s="16">
        <v>-3076.1278196593335</v>
      </c>
      <c r="V24" s="16">
        <v>-3408.2304109437118</v>
      </c>
      <c r="W24" s="16">
        <v>6335.2040150392913</v>
      </c>
      <c r="X24" s="16">
        <v>2687.3998654563238</v>
      </c>
      <c r="Y24" s="16">
        <v>-14952.52862237843</v>
      </c>
      <c r="Z24" s="16">
        <v>-9381.5518143619338</v>
      </c>
      <c r="AA24" s="16">
        <v>-9739.3757141764036</v>
      </c>
      <c r="AB24" s="16">
        <v>-21513.209256603724</v>
      </c>
      <c r="AC24" s="16">
        <v>-21939.115109733651</v>
      </c>
      <c r="AD24" s="16">
        <v>-31582.735717558651</v>
      </c>
      <c r="AE24" s="16">
        <v>-47763.792857260261</v>
      </c>
      <c r="AF24" s="16">
        <v>-50726.962684210172</v>
      </c>
      <c r="AG24" s="16">
        <v>-43020.297282467029</v>
      </c>
      <c r="AH24" s="16">
        <v>4275.0582744575959</v>
      </c>
    </row>
    <row r="25" spans="1:34">
      <c r="A25" s="19" t="s">
        <v>16</v>
      </c>
      <c r="B25" s="15">
        <v>13544.334630491678</v>
      </c>
      <c r="C25" s="15">
        <v>8283.7179690497251</v>
      </c>
      <c r="D25" s="15">
        <v>-12503.783140183154</v>
      </c>
      <c r="E25" s="16">
        <v>-3381.1235086858483</v>
      </c>
      <c r="F25" s="16">
        <v>18631.278411662905</v>
      </c>
      <c r="G25" s="16">
        <v>14632.318908027672</v>
      </c>
      <c r="H25" s="16">
        <v>12580.280942260551</v>
      </c>
      <c r="I25" s="16">
        <v>18607.909579967221</v>
      </c>
      <c r="J25" s="16">
        <v>9282.8920554002634</v>
      </c>
      <c r="K25" s="16">
        <v>16888.576965607008</v>
      </c>
      <c r="L25" s="16">
        <v>13489.54315287222</v>
      </c>
      <c r="M25" s="16">
        <v>17519.629399193833</v>
      </c>
      <c r="N25" s="16">
        <v>17192.04039861096</v>
      </c>
      <c r="O25" s="16">
        <v>7179.086278991469</v>
      </c>
      <c r="P25" s="16">
        <v>7450.1529237613768</v>
      </c>
      <c r="Q25" s="16">
        <v>7945.320261742092</v>
      </c>
      <c r="R25" s="16">
        <v>15619.479312326244</v>
      </c>
      <c r="S25" s="16">
        <v>14123.943686622821</v>
      </c>
      <c r="T25" s="16">
        <v>7888.9532612289686</v>
      </c>
      <c r="U25" s="16">
        <v>7499.7096621869669</v>
      </c>
      <c r="V25" s="16">
        <v>-24.879601354474101</v>
      </c>
      <c r="W25" s="16">
        <v>10544.624395901708</v>
      </c>
      <c r="X25" s="16">
        <v>4610.7895090900893</v>
      </c>
      <c r="Y25" s="16">
        <v>-6453.704750566897</v>
      </c>
      <c r="Z25" s="16">
        <v>-5916.5745430715297</v>
      </c>
      <c r="AA25" s="16">
        <v>149.15336376686921</v>
      </c>
      <c r="AB25" s="16">
        <v>-14657.609272998396</v>
      </c>
      <c r="AC25" s="16">
        <v>-16572.070993989295</v>
      </c>
      <c r="AD25" s="16">
        <v>-16089.036449411857</v>
      </c>
      <c r="AE25" s="16">
        <v>-31397.059188829862</v>
      </c>
      <c r="AF25" s="16">
        <v>-32216.707970909581</v>
      </c>
      <c r="AG25" s="16">
        <v>-24111.03611624708</v>
      </c>
      <c r="AH25" s="16">
        <v>22226.814520426102</v>
      </c>
    </row>
    <row r="26" spans="1:34">
      <c r="A26" s="6" t="s">
        <v>18</v>
      </c>
      <c r="B26" s="15"/>
      <c r="C26" s="15"/>
      <c r="D26" s="15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14" t="s">
        <v>8</v>
      </c>
      <c r="B27" s="15">
        <v>3779.9366938170001</v>
      </c>
      <c r="C27" s="15">
        <v>9534.3485374368611</v>
      </c>
      <c r="D27" s="15">
        <v>19644.227411294512</v>
      </c>
      <c r="E27" s="16">
        <v>1620.2842988361767</v>
      </c>
      <c r="F27" s="16">
        <v>2225.1098630200654</v>
      </c>
      <c r="G27" s="16">
        <v>2185.0769487846114</v>
      </c>
      <c r="H27" s="16">
        <v>2324.1764067942636</v>
      </c>
      <c r="I27" s="16">
        <v>2657.7628382591201</v>
      </c>
      <c r="J27" s="16">
        <v>3769.7487642825699</v>
      </c>
      <c r="K27" s="16">
        <v>4262.8544794192267</v>
      </c>
      <c r="L27" s="16">
        <v>5440.8530526644126</v>
      </c>
      <c r="M27" s="16">
        <v>6303.1168821537003</v>
      </c>
      <c r="N27" s="16">
        <v>7010.3834039558542</v>
      </c>
      <c r="O27" s="16">
        <v>7438.7294928368474</v>
      </c>
      <c r="P27" s="16">
        <v>8383.3641933755789</v>
      </c>
      <c r="Q27" s="16">
        <v>10337.620104513966</v>
      </c>
      <c r="R27" s="16">
        <v>9685.6150559714188</v>
      </c>
      <c r="S27" s="16">
        <v>10299.837582229789</v>
      </c>
      <c r="T27" s="16">
        <v>8537.0857477392183</v>
      </c>
      <c r="U27" s="16">
        <v>12863.770252191302</v>
      </c>
      <c r="V27" s="16">
        <v>9480.3868254056833</v>
      </c>
      <c r="W27" s="16">
        <v>9907.2641179960647</v>
      </c>
      <c r="X27" s="16">
        <v>8409.8120021087325</v>
      </c>
      <c r="Y27" s="16">
        <v>7861.2513620475565</v>
      </c>
      <c r="Z27" s="16">
        <v>7881.4612710444562</v>
      </c>
      <c r="AA27" s="16">
        <v>8850.558892875546</v>
      </c>
      <c r="AB27" s="16">
        <v>9373.2882962975091</v>
      </c>
      <c r="AC27" s="16">
        <v>12227.641089148856</v>
      </c>
      <c r="AD27" s="16">
        <v>24913.903449268077</v>
      </c>
      <c r="AE27" s="16">
        <v>28718.122624061994</v>
      </c>
      <c r="AF27" s="16">
        <v>31939.550035764903</v>
      </c>
      <c r="AG27" s="16">
        <v>32067.746962056175</v>
      </c>
      <c r="AH27" s="16">
        <v>32608.750130380067</v>
      </c>
    </row>
    <row r="28" spans="1:34">
      <c r="A28" s="17" t="s">
        <v>9</v>
      </c>
      <c r="B28" s="15">
        <v>87.503048472497014</v>
      </c>
      <c r="C28" s="15">
        <v>1814.9485483968292</v>
      </c>
      <c r="D28" s="15">
        <v>8301.6380932979573</v>
      </c>
      <c r="E28" s="16">
        <v>-209.08795543922349</v>
      </c>
      <c r="F28" s="16">
        <v>-139.78346250145384</v>
      </c>
      <c r="G28" s="16">
        <v>-26.599720639383463</v>
      </c>
      <c r="H28" s="16">
        <v>-40.856721174375636</v>
      </c>
      <c r="I28" s="16">
        <v>35.298327792909099</v>
      </c>
      <c r="J28" s="16">
        <v>252.45342629980584</v>
      </c>
      <c r="K28" s="16">
        <v>525.23457863273302</v>
      </c>
      <c r="L28" s="16">
        <v>584.59592701169731</v>
      </c>
      <c r="M28" s="16">
        <v>-589.04932959643781</v>
      </c>
      <c r="N28" s="16">
        <v>482.8254143386992</v>
      </c>
      <c r="O28" s="16">
        <v>1435.5465412620078</v>
      </c>
      <c r="P28" s="16">
        <v>1709.8089144306466</v>
      </c>
      <c r="Q28" s="16">
        <v>1496.0012206380959</v>
      </c>
      <c r="R28" s="16">
        <v>1604.9309641658199</v>
      </c>
      <c r="S28" s="16">
        <v>2752.2793597412938</v>
      </c>
      <c r="T28" s="16">
        <v>1835.2407822932435</v>
      </c>
      <c r="U28" s="16">
        <v>1713.486056151168</v>
      </c>
      <c r="V28" s="16">
        <v>1629.7010418609341</v>
      </c>
      <c r="W28" s="16">
        <v>1900.3629038166637</v>
      </c>
      <c r="X28" s="16">
        <v>2072.1276996084193</v>
      </c>
      <c r="Y28" s="16">
        <v>2375.3599662778447</v>
      </c>
      <c r="Z28" s="16">
        <v>3154.1023694614396</v>
      </c>
      <c r="AA28" s="16">
        <v>4137.303665513572</v>
      </c>
      <c r="AB28" s="16">
        <v>3656.6031511694182</v>
      </c>
      <c r="AC28" s="16">
        <v>5469.4292258610203</v>
      </c>
      <c r="AD28" s="16">
        <v>12929.839664306111</v>
      </c>
      <c r="AE28" s="16">
        <v>34374.092344715231</v>
      </c>
      <c r="AF28" s="16">
        <v>4793.7742218798121</v>
      </c>
      <c r="AG28" s="16">
        <v>5139.3019617058826</v>
      </c>
      <c r="AH28" s="16">
        <v>6986.5743620892245</v>
      </c>
    </row>
    <row r="29" spans="1:34">
      <c r="A29" s="17" t="s">
        <v>10</v>
      </c>
      <c r="B29" s="15">
        <v>9635.2251112972626</v>
      </c>
      <c r="C29" s="15">
        <v>8018.4812378949009</v>
      </c>
      <c r="D29" s="15">
        <v>-5845.0731447263443</v>
      </c>
      <c r="E29" s="16">
        <v>3783.1090823495324</v>
      </c>
      <c r="F29" s="16">
        <v>26433.244986199184</v>
      </c>
      <c r="G29" s="16">
        <v>24165.123909877264</v>
      </c>
      <c r="H29" s="16">
        <v>13946.258880470416</v>
      </c>
      <c r="I29" s="16">
        <v>4331.7765290286325</v>
      </c>
      <c r="J29" s="16">
        <v>82.611144730752372</v>
      </c>
      <c r="K29" s="16">
        <v>3239.9401857282469</v>
      </c>
      <c r="L29" s="16">
        <v>5222.2064794154085</v>
      </c>
      <c r="M29" s="16">
        <v>7897.8044960668294</v>
      </c>
      <c r="N29" s="16">
        <v>7250.1754191063555</v>
      </c>
      <c r="O29" s="16">
        <v>-720.39405119511105</v>
      </c>
      <c r="P29" s="16">
        <v>4907.5475577800098</v>
      </c>
      <c r="Q29" s="16">
        <v>5981.5675131501066</v>
      </c>
      <c r="R29" s="16">
        <v>9246.3926481724538</v>
      </c>
      <c r="S29" s="16">
        <v>6621.7561938432518</v>
      </c>
      <c r="T29" s="16">
        <v>12726.251308321664</v>
      </c>
      <c r="U29" s="16">
        <v>363.77041787011109</v>
      </c>
      <c r="V29" s="16">
        <v>11092.010849244245</v>
      </c>
      <c r="W29" s="16">
        <v>21242.694693617181</v>
      </c>
      <c r="X29" s="16">
        <v>8723.2152481450903</v>
      </c>
      <c r="Y29" s="16">
        <v>-9437.5112104859691</v>
      </c>
      <c r="Z29" s="16">
        <v>2369.4226942189462</v>
      </c>
      <c r="AA29" s="16">
        <v>-2402.3508532943524</v>
      </c>
      <c r="AB29" s="16">
        <v>-5448.7456292738752</v>
      </c>
      <c r="AC29" s="16">
        <v>-20518.327663975644</v>
      </c>
      <c r="AD29" s="16">
        <v>-21706.423795598464</v>
      </c>
      <c r="AE29" s="16">
        <v>-51594.696361913047</v>
      </c>
      <c r="AF29" s="16">
        <v>116.66358058727258</v>
      </c>
      <c r="AG29" s="16">
        <v>4669.7101419230894</v>
      </c>
      <c r="AH29" s="16">
        <v>45501.527650548604</v>
      </c>
    </row>
    <row r="30" spans="1:34">
      <c r="A30" s="17" t="s">
        <v>11</v>
      </c>
      <c r="B30" s="15">
        <v>1344.5360089665403</v>
      </c>
      <c r="C30" s="15">
        <v>3264.3380457255475</v>
      </c>
      <c r="D30" s="15">
        <v>13417.212243674629</v>
      </c>
      <c r="E30" s="16">
        <v>-35.408470329600817</v>
      </c>
      <c r="F30" s="16">
        <v>1560.7973207738016</v>
      </c>
      <c r="G30" s="16">
        <v>1494.1599799246242</v>
      </c>
      <c r="H30" s="16">
        <v>1372.0890732600751</v>
      </c>
      <c r="I30" s="16">
        <v>695.14255333539893</v>
      </c>
      <c r="J30" s="16">
        <v>1197.1528780428937</v>
      </c>
      <c r="K30" s="16">
        <v>718.81323875424619</v>
      </c>
      <c r="L30" s="16">
        <v>1776.9349915149578</v>
      </c>
      <c r="M30" s="16">
        <v>1625.3176137129542</v>
      </c>
      <c r="N30" s="16">
        <v>3040.3609106760528</v>
      </c>
      <c r="O30" s="16">
        <v>1188.0767659237447</v>
      </c>
      <c r="P30" s="16">
        <v>2482.909566948555</v>
      </c>
      <c r="Q30" s="16">
        <v>-845.10202900607521</v>
      </c>
      <c r="R30" s="16">
        <v>1984.8972524030723</v>
      </c>
      <c r="S30" s="16">
        <v>2516.7459555424302</v>
      </c>
      <c r="T30" s="16">
        <v>2065.9143234053836</v>
      </c>
      <c r="U30" s="16">
        <v>3951.2690275814098</v>
      </c>
      <c r="V30" s="16">
        <v>6614.2337779074005</v>
      </c>
      <c r="W30" s="16">
        <v>4721.2539937617121</v>
      </c>
      <c r="X30" s="16">
        <v>7963.181822787843</v>
      </c>
      <c r="Y30" s="16">
        <v>6479.4201492508773</v>
      </c>
      <c r="Z30" s="16">
        <v>18561.720603347294</v>
      </c>
      <c r="AA30" s="16">
        <v>11300.804142772497</v>
      </c>
      <c r="AB30" s="16">
        <v>10777.097168609333</v>
      </c>
      <c r="AC30" s="16">
        <v>7141.1491374786528</v>
      </c>
      <c r="AD30" s="16">
        <v>14406.647992152328</v>
      </c>
      <c r="AE30" s="16">
        <v>5424.0510751183838</v>
      </c>
      <c r="AF30" s="16">
        <v>16305.141527262647</v>
      </c>
      <c r="AG30" s="16">
        <v>22528.012097300314</v>
      </c>
      <c r="AH30" s="16">
        <v>21248.078543453947</v>
      </c>
    </row>
    <row r="31" spans="1:34">
      <c r="A31" s="17" t="s">
        <v>12</v>
      </c>
      <c r="B31" s="15">
        <v>114.82404326557131</v>
      </c>
      <c r="C31" s="15">
        <v>3968.6284099948739</v>
      </c>
      <c r="D31" s="15">
        <v>1206.4095540446631</v>
      </c>
      <c r="E31" s="16">
        <v>-36.386528641732305</v>
      </c>
      <c r="F31" s="16">
        <v>-45.640106526638633</v>
      </c>
      <c r="G31" s="16">
        <v>-68.098416976268993</v>
      </c>
      <c r="H31" s="16">
        <v>-60.441441833009982</v>
      </c>
      <c r="I31" s="16">
        <v>626.19480766111121</v>
      </c>
      <c r="J31" s="16">
        <v>1340.157944407991</v>
      </c>
      <c r="K31" s="16">
        <v>-1040.8203418802082</v>
      </c>
      <c r="L31" s="16">
        <v>406.56307957253313</v>
      </c>
      <c r="M31" s="16">
        <v>239.94044634369365</v>
      </c>
      <c r="N31" s="16">
        <v>-213.22900947175776</v>
      </c>
      <c r="O31" s="16">
        <v>-195.34068368691794</v>
      </c>
      <c r="P31" s="16">
        <v>232.03785476234179</v>
      </c>
      <c r="Q31" s="16">
        <v>4810.3715653657491</v>
      </c>
      <c r="R31" s="16">
        <v>893.42881156172189</v>
      </c>
      <c r="S31" s="16">
        <v>3621.7833673583509</v>
      </c>
      <c r="T31" s="16">
        <v>3250.7630328831938</v>
      </c>
      <c r="U31" s="16">
        <v>2752.006175454504</v>
      </c>
      <c r="V31" s="16">
        <v>8259.5243669871743</v>
      </c>
      <c r="W31" s="16">
        <v>5286.3243366847064</v>
      </c>
      <c r="X31" s="16">
        <v>10775.385272577914</v>
      </c>
      <c r="Y31" s="16">
        <v>-2331.4223184288667</v>
      </c>
      <c r="Z31" s="16">
        <v>-9075.2759128910548</v>
      </c>
      <c r="AA31" s="16">
        <v>-1026.4478627569717</v>
      </c>
      <c r="AB31" s="16">
        <v>-6.1986564505433011</v>
      </c>
      <c r="AC31" s="16">
        <v>5464.4493085992663</v>
      </c>
      <c r="AD31" s="16">
        <v>1819.644834281449</v>
      </c>
      <c r="AE31" s="16">
        <v>17153.865981752639</v>
      </c>
      <c r="AF31" s="16">
        <v>7885.0662412706333</v>
      </c>
      <c r="AG31" s="16">
        <v>-17325.523332063847</v>
      </c>
      <c r="AH31" s="16">
        <v>9505.9372571339281</v>
      </c>
    </row>
    <row r="32" spans="1:34">
      <c r="A32" s="17" t="s">
        <v>13</v>
      </c>
      <c r="B32" s="15">
        <v>7822.8532283510822</v>
      </c>
      <c r="C32" s="15">
        <v>2314.3732845086765</v>
      </c>
      <c r="D32" s="15">
        <v>-10903.088516779986</v>
      </c>
      <c r="E32" s="16">
        <v>12619.297873414331</v>
      </c>
      <c r="F32" s="16">
        <v>13168.933405580206</v>
      </c>
      <c r="G32" s="16">
        <v>17994.576271531052</v>
      </c>
      <c r="H32" s="16">
        <v>12998.897536581395</v>
      </c>
      <c r="I32" s="16">
        <v>2995.3278757291832</v>
      </c>
      <c r="J32" s="16">
        <v>-1912.2709405182136</v>
      </c>
      <c r="K32" s="16">
        <v>1523.9359517995429</v>
      </c>
      <c r="L32" s="16">
        <v>5638.9157521694469</v>
      </c>
      <c r="M32" s="16">
        <v>6366.7937999882724</v>
      </c>
      <c r="N32" s="16">
        <v>6834.124757235606</v>
      </c>
      <c r="O32" s="16">
        <v>1744.605956720728</v>
      </c>
      <c r="P32" s="16">
        <v>3633.8066594254724</v>
      </c>
      <c r="Q32" s="16">
        <v>-2920.602652988488</v>
      </c>
      <c r="R32" s="16">
        <v>8702.1067606333945</v>
      </c>
      <c r="S32" s="16">
        <v>3449.1787904593821</v>
      </c>
      <c r="T32" s="16">
        <v>8503.1439361465309</v>
      </c>
      <c r="U32" s="16">
        <v>-4054.7722516027338</v>
      </c>
      <c r="V32" s="16">
        <v>4828.5470946168507</v>
      </c>
      <c r="W32" s="16">
        <v>6983.6222622703426</v>
      </c>
      <c r="X32" s="16">
        <v>-7725.9037105947145</v>
      </c>
      <c r="Y32" s="16">
        <v>-5417.9663963282819</v>
      </c>
      <c r="Z32" s="16">
        <v>-8932.0889909525558</v>
      </c>
      <c r="AA32" s="16">
        <v>-12513.389988165318</v>
      </c>
      <c r="AB32" s="16">
        <v>-18109.776717864661</v>
      </c>
      <c r="AC32" s="16">
        <v>-16332.129458129373</v>
      </c>
      <c r="AD32" s="16">
        <v>-18371.033845876012</v>
      </c>
      <c r="AE32" s="16">
        <v>-45044.575567626169</v>
      </c>
      <c r="AF32" s="16">
        <v>869.25494386458138</v>
      </c>
      <c r="AG32" s="16">
        <v>11161.135111384823</v>
      </c>
      <c r="AH32" s="16">
        <v>3659.6857418931245</v>
      </c>
    </row>
    <row r="33" spans="1:34">
      <c r="A33" s="17" t="s">
        <v>14</v>
      </c>
      <c r="B33" s="15">
        <v>-787.82767269703231</v>
      </c>
      <c r="C33" s="15">
        <v>-2926.8289211649876</v>
      </c>
      <c r="D33" s="15">
        <v>-11384.478268520314</v>
      </c>
      <c r="E33" s="16">
        <v>-9284.1527247967533</v>
      </c>
      <c r="F33" s="16">
        <v>10269.124968361417</v>
      </c>
      <c r="G33" s="16">
        <v>2762.1060264267476</v>
      </c>
      <c r="H33" s="16">
        <v>-1594.018395248364</v>
      </c>
      <c r="I33" s="16">
        <v>-395.68719693953955</v>
      </c>
      <c r="J33" s="16">
        <v>-758.88022602528031</v>
      </c>
      <c r="K33" s="16">
        <v>1118.0539677167742</v>
      </c>
      <c r="L33" s="16">
        <v>-4451.9468070310459</v>
      </c>
      <c r="M33" s="16">
        <v>-1641.3704400019153</v>
      </c>
      <c r="N33" s="16">
        <v>-3901.505899432364</v>
      </c>
      <c r="O33" s="16">
        <v>-4769.5565752331904</v>
      </c>
      <c r="P33" s="16">
        <v>-3063.5620811242175</v>
      </c>
      <c r="Q33" s="16">
        <v>3387.0317751507832</v>
      </c>
      <c r="R33" s="16">
        <v>-3283.0799547238307</v>
      </c>
      <c r="S33" s="16">
        <v>-3653.2095931386798</v>
      </c>
      <c r="T33" s="16">
        <v>-2510.0214758135453</v>
      </c>
      <c r="U33" s="16">
        <v>-3667.5776061059246</v>
      </c>
      <c r="V33" s="16">
        <v>-10945.242185191728</v>
      </c>
      <c r="W33" s="16">
        <v>2195.6596593388194</v>
      </c>
      <c r="X33" s="16">
        <v>-2958.7311748083621</v>
      </c>
      <c r="Y33" s="16">
        <v>-9074.0085971355566</v>
      </c>
      <c r="Z33" s="16">
        <v>-278.62186458048507</v>
      </c>
      <c r="AA33" s="16">
        <v>-2990.0760546966599</v>
      </c>
      <c r="AB33" s="16">
        <v>-1222.8430041397066</v>
      </c>
      <c r="AC33" s="16">
        <v>-19462.433411675946</v>
      </c>
      <c r="AD33" s="16">
        <v>-21472.409740430208</v>
      </c>
      <c r="AE33" s="16">
        <v>-28129.319205064057</v>
      </c>
      <c r="AF33" s="16">
        <v>-23636.833218305255</v>
      </c>
      <c r="AG33" s="16">
        <v>-11258.195214588432</v>
      </c>
      <c r="AH33" s="16">
        <v>3679.9576254131543</v>
      </c>
    </row>
    <row r="34" spans="1:34">
      <c r="A34" s="18" t="s">
        <v>15</v>
      </c>
      <c r="B34" s="15">
        <v>9635.2251112972626</v>
      </c>
      <c r="C34" s="15">
        <v>8018.4812378949009</v>
      </c>
      <c r="D34" s="15">
        <v>-5845.0731447263443</v>
      </c>
      <c r="E34" s="16">
        <v>3783.1090823495324</v>
      </c>
      <c r="F34" s="16">
        <v>26433.244986199184</v>
      </c>
      <c r="G34" s="16">
        <v>24165.123909877264</v>
      </c>
      <c r="H34" s="16">
        <v>13946.258880470416</v>
      </c>
      <c r="I34" s="16">
        <v>4331.7765290286325</v>
      </c>
      <c r="J34" s="16">
        <v>82.611144730752372</v>
      </c>
      <c r="K34" s="16">
        <v>3239.9401857282469</v>
      </c>
      <c r="L34" s="16">
        <v>5222.2064794154085</v>
      </c>
      <c r="M34" s="16">
        <v>7897.8044960668294</v>
      </c>
      <c r="N34" s="16">
        <v>7250.1754191063555</v>
      </c>
      <c r="O34" s="16">
        <v>-720.39405119511105</v>
      </c>
      <c r="P34" s="16">
        <v>4907.5475577800098</v>
      </c>
      <c r="Q34" s="16">
        <v>5981.5675131501066</v>
      </c>
      <c r="R34" s="16">
        <v>9246.3926481724538</v>
      </c>
      <c r="S34" s="16">
        <v>6621.7561938432518</v>
      </c>
      <c r="T34" s="16">
        <v>12726.251308321664</v>
      </c>
      <c r="U34" s="16">
        <v>363.77041787011109</v>
      </c>
      <c r="V34" s="16">
        <v>11092.010849244245</v>
      </c>
      <c r="W34" s="16">
        <v>21242.694693617181</v>
      </c>
      <c r="X34" s="16">
        <v>8723.2152481450903</v>
      </c>
      <c r="Y34" s="16">
        <v>-9437.5112104859691</v>
      </c>
      <c r="Z34" s="16">
        <v>2369.4226942189462</v>
      </c>
      <c r="AA34" s="16">
        <v>-2402.3508532943524</v>
      </c>
      <c r="AB34" s="16">
        <v>-5448.7456292738752</v>
      </c>
      <c r="AC34" s="16">
        <v>-20518.327663975644</v>
      </c>
      <c r="AD34" s="16">
        <v>-21706.423795598464</v>
      </c>
      <c r="AE34" s="16">
        <v>-51594.696361913047</v>
      </c>
      <c r="AF34" s="16">
        <v>116.66358058727258</v>
      </c>
      <c r="AG34" s="16">
        <v>4669.7101419230894</v>
      </c>
      <c r="AH34" s="16">
        <v>45501.527650548604</v>
      </c>
    </row>
    <row r="35" spans="1:34">
      <c r="A35" s="19" t="s">
        <v>16</v>
      </c>
      <c r="B35" s="15">
        <v>13500.147060207633</v>
      </c>
      <c r="C35" s="15">
        <v>18845.737695955311</v>
      </c>
      <c r="D35" s="15">
        <v>21169.339942510538</v>
      </c>
      <c r="E35" s="16">
        <v>5194.3054257464819</v>
      </c>
      <c r="F35" s="16">
        <v>28518.571386717802</v>
      </c>
      <c r="G35" s="16">
        <v>26323.601138022492</v>
      </c>
      <c r="H35" s="16">
        <v>16229.578566090302</v>
      </c>
      <c r="I35" s="16">
        <v>7024.8376950806614</v>
      </c>
      <c r="J35" s="16">
        <v>4104.8133353131261</v>
      </c>
      <c r="K35" s="16">
        <v>8028.0292437802109</v>
      </c>
      <c r="L35" s="16">
        <v>11247.655459091518</v>
      </c>
      <c r="M35" s="16">
        <v>13611.872048624096</v>
      </c>
      <c r="N35" s="16">
        <v>14718.206303609646</v>
      </c>
      <c r="O35" s="16">
        <v>8121.4653212485928</v>
      </c>
      <c r="P35" s="16">
        <v>14950.46065400137</v>
      </c>
      <c r="Q35" s="16">
        <v>17127.501636322184</v>
      </c>
      <c r="R35" s="16">
        <v>20029.035391647896</v>
      </c>
      <c r="S35" s="16">
        <v>18904.5837471913</v>
      </c>
      <c r="T35" s="16">
        <v>22250.64786472543</v>
      </c>
      <c r="U35" s="16">
        <v>14108.707636942725</v>
      </c>
      <c r="V35" s="16">
        <v>21579.528571928498</v>
      </c>
      <c r="W35" s="16">
        <v>32378.810451172692</v>
      </c>
      <c r="X35" s="16">
        <v>19006.635684372435</v>
      </c>
      <c r="Y35" s="16">
        <v>-849.69170669046059</v>
      </c>
      <c r="Z35" s="16">
        <v>11735.609018246301</v>
      </c>
      <c r="AA35" s="16">
        <v>8454.4511043195089</v>
      </c>
      <c r="AB35" s="16">
        <v>7581.1458181930502</v>
      </c>
      <c r="AC35" s="16">
        <v>-3670.4668947896312</v>
      </c>
      <c r="AD35" s="16">
        <v>15323.345057025625</v>
      </c>
      <c r="AE35" s="16">
        <v>10331.346000857353</v>
      </c>
      <c r="AF35" s="16">
        <v>35814.049819240579</v>
      </c>
      <c r="AG35" s="16">
        <v>41876.759065685146</v>
      </c>
      <c r="AH35" s="16">
        <v>85096.852143017881</v>
      </c>
    </row>
    <row r="36" spans="1:34">
      <c r="A36" s="6" t="s">
        <v>19</v>
      </c>
      <c r="B36" s="15"/>
      <c r="C36" s="15"/>
      <c r="D36" s="15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>
      <c r="A37" s="14" t="s">
        <v>8</v>
      </c>
      <c r="B37" s="15">
        <v>431.99987738001693</v>
      </c>
      <c r="C37" s="15">
        <v>1146.975648527628</v>
      </c>
      <c r="D37" s="15">
        <v>1849.3270433048856</v>
      </c>
      <c r="E37" s="16">
        <v>126.92166940400406</v>
      </c>
      <c r="F37" s="16">
        <v>110.63753045746471</v>
      </c>
      <c r="G37" s="16">
        <v>221.62851919240489</v>
      </c>
      <c r="H37" s="16">
        <v>389.75182928752315</v>
      </c>
      <c r="I37" s="16">
        <v>503.11788296908361</v>
      </c>
      <c r="J37" s="16">
        <v>932.36724342627497</v>
      </c>
      <c r="K37" s="16">
        <v>287.85878608116815</v>
      </c>
      <c r="L37" s="16">
        <v>624.97518364105815</v>
      </c>
      <c r="M37" s="16">
        <v>651.23164125098447</v>
      </c>
      <c r="N37" s="16">
        <v>471.50848809020255</v>
      </c>
      <c r="O37" s="16">
        <v>608.09113114960019</v>
      </c>
      <c r="P37" s="16">
        <v>681.81538014969635</v>
      </c>
      <c r="Q37" s="16">
        <v>1793.2965835932869</v>
      </c>
      <c r="R37" s="16">
        <v>1110.565158034904</v>
      </c>
      <c r="S37" s="16">
        <v>1535.9132181245395</v>
      </c>
      <c r="T37" s="16">
        <v>1337.9875882582985</v>
      </c>
      <c r="U37" s="16">
        <v>1260.5084728920956</v>
      </c>
      <c r="V37" s="16">
        <v>1031.3448779387072</v>
      </c>
      <c r="W37" s="16">
        <v>1091.0209407354725</v>
      </c>
      <c r="X37" s="16">
        <v>1019.2131343996765</v>
      </c>
      <c r="Y37" s="16">
        <v>1158.3723742313293</v>
      </c>
      <c r="Z37" s="16">
        <v>973.85872876271992</v>
      </c>
      <c r="AA37" s="16">
        <v>1027.2133178867605</v>
      </c>
      <c r="AB37" s="16">
        <v>1405.4954709877131</v>
      </c>
      <c r="AC37" s="16">
        <v>1506.5212744276419</v>
      </c>
      <c r="AD37" s="16">
        <v>1402.0871613673992</v>
      </c>
      <c r="AE37" s="16">
        <v>1216.9620974710513</v>
      </c>
      <c r="AF37" s="16">
        <v>3087.989763172382</v>
      </c>
      <c r="AG37" s="16">
        <v>3565.9541388353095</v>
      </c>
      <c r="AH37" s="16">
        <v>3148.8161059065515</v>
      </c>
    </row>
    <row r="38" spans="1:34">
      <c r="A38" s="17" t="s">
        <v>9</v>
      </c>
      <c r="B38" s="15">
        <v>-0.58474904058767452</v>
      </c>
      <c r="C38" s="15">
        <v>15.513436863556233</v>
      </c>
      <c r="D38" s="15">
        <v>1.5722213752918921</v>
      </c>
      <c r="E38" s="16">
        <v>-1.0160507223802859</v>
      </c>
      <c r="F38" s="16">
        <v>-0.69827333388301704</v>
      </c>
      <c r="G38" s="16">
        <v>-0.45633874919506845</v>
      </c>
      <c r="H38" s="16">
        <v>-0.75111163863465613</v>
      </c>
      <c r="I38" s="16">
        <v>-0.51353531353952908</v>
      </c>
      <c r="J38" s="16">
        <v>-0.5897326017876503</v>
      </c>
      <c r="K38" s="16">
        <v>-0.22773638139332925</v>
      </c>
      <c r="L38" s="16">
        <v>-0.96150028252470499</v>
      </c>
      <c r="M38" s="16">
        <v>-0.49772043768499741</v>
      </c>
      <c r="N38" s="16">
        <v>-0.13549094485350646</v>
      </c>
      <c r="O38" s="16">
        <v>0</v>
      </c>
      <c r="P38" s="16">
        <v>95.684684124318395</v>
      </c>
      <c r="Q38" s="16">
        <v>0</v>
      </c>
      <c r="R38" s="16">
        <v>0</v>
      </c>
      <c r="S38" s="16">
        <v>21.118925223878865</v>
      </c>
      <c r="T38" s="16">
        <v>14.406333180178343</v>
      </c>
      <c r="U38" s="16">
        <v>3.238311653563736</v>
      </c>
      <c r="V38" s="16">
        <v>1.0141836968617539</v>
      </c>
      <c r="W38" s="16">
        <v>9.8083884645131665</v>
      </c>
      <c r="X38" s="16">
        <v>9.8635422922481091</v>
      </c>
      <c r="Y38" s="16">
        <v>0</v>
      </c>
      <c r="Z38" s="16">
        <v>0</v>
      </c>
      <c r="AA38" s="16">
        <v>0</v>
      </c>
      <c r="AB38" s="16">
        <v>15.722213752918922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</row>
    <row r="39" spans="1:34">
      <c r="A39" s="17" t="s">
        <v>10</v>
      </c>
      <c r="B39" s="15">
        <v>356.31186103644222</v>
      </c>
      <c r="C39" s="15">
        <v>278.5891942117068</v>
      </c>
      <c r="D39" s="15">
        <v>983.95634738217518</v>
      </c>
      <c r="E39" s="16">
        <v>455.91813237828819</v>
      </c>
      <c r="F39" s="16">
        <v>413.5405096219489</v>
      </c>
      <c r="G39" s="16">
        <v>290.34783044601431</v>
      </c>
      <c r="H39" s="16">
        <v>349.03811118840918</v>
      </c>
      <c r="I39" s="16">
        <v>426.79587080434123</v>
      </c>
      <c r="J39" s="16">
        <v>95.921896453887413</v>
      </c>
      <c r="K39" s="16">
        <v>197.53262316999957</v>
      </c>
      <c r="L39" s="16">
        <v>612.77360831716646</v>
      </c>
      <c r="M39" s="16">
        <v>473.74465215542909</v>
      </c>
      <c r="N39" s="16">
        <v>247.50537582893796</v>
      </c>
      <c r="O39" s="16">
        <v>579.98002769844345</v>
      </c>
      <c r="P39" s="16">
        <v>109.45352110770651</v>
      </c>
      <c r="Q39" s="16">
        <v>85.207018265692071</v>
      </c>
      <c r="R39" s="16">
        <v>-97.657213233177089</v>
      </c>
      <c r="S39" s="16">
        <v>-357.05185575376476</v>
      </c>
      <c r="T39" s="16">
        <v>181.26927888280659</v>
      </c>
      <c r="U39" s="16">
        <v>108.33830993903119</v>
      </c>
      <c r="V39" s="16">
        <v>992.21224186906102</v>
      </c>
      <c r="W39" s="16">
        <v>875.32036582125249</v>
      </c>
      <c r="X39" s="16">
        <v>308.82024752001684</v>
      </c>
      <c r="Y39" s="16">
        <v>409.62777882611329</v>
      </c>
      <c r="Z39" s="16">
        <v>746.44159574540276</v>
      </c>
      <c r="AA39" s="16">
        <v>1202.5498581631377</v>
      </c>
      <c r="AB39" s="16">
        <v>488.54525047404923</v>
      </c>
      <c r="AC39" s="16">
        <v>1104.2893745383001</v>
      </c>
      <c r="AD39" s="16">
        <v>1077.4288039959076</v>
      </c>
      <c r="AE39" s="16">
        <v>637.78521653812447</v>
      </c>
      <c r="AF39" s="16">
        <v>971.35930167946208</v>
      </c>
      <c r="AG39" s="16">
        <v>357.02708145262847</v>
      </c>
      <c r="AH39" s="16">
        <v>2844.5092124086268</v>
      </c>
    </row>
    <row r="40" spans="1:34">
      <c r="A40" s="17" t="s">
        <v>11</v>
      </c>
      <c r="B40" s="15">
        <v>0</v>
      </c>
      <c r="C40" s="15">
        <v>38.820213578050648</v>
      </c>
      <c r="D40" s="15">
        <v>131.31878868338541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45.243736010297788</v>
      </c>
      <c r="V40" s="16">
        <v>50.69602015897491</v>
      </c>
      <c r="W40" s="16">
        <v>187.86584564241431</v>
      </c>
      <c r="X40" s="16">
        <v>104.39653396881947</v>
      </c>
      <c r="Y40" s="16">
        <v>33.05789801924891</v>
      </c>
      <c r="Z40" s="16">
        <v>0</v>
      </c>
      <c r="AA40" s="16">
        <v>0</v>
      </c>
      <c r="AB40" s="16">
        <v>0</v>
      </c>
      <c r="AC40" s="16">
        <v>0</v>
      </c>
      <c r="AD40" s="16">
        <v>265.11167548238507</v>
      </c>
      <c r="AE40" s="16">
        <v>520.93151977459888</v>
      </c>
      <c r="AF40" s="16">
        <v>202.38171836121083</v>
      </c>
      <c r="AG40" s="16">
        <v>90.108440526538942</v>
      </c>
      <c r="AH40" s="16">
        <v>201.59663466987152</v>
      </c>
    </row>
    <row r="41" spans="1:34">
      <c r="A41" s="17" t="s">
        <v>12</v>
      </c>
      <c r="B41" s="15">
        <v>0</v>
      </c>
      <c r="C41" s="15">
        <v>0</v>
      </c>
      <c r="D41" s="15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</row>
    <row r="42" spans="1:34">
      <c r="A42" s="17" t="s">
        <v>13</v>
      </c>
      <c r="B42" s="15">
        <v>352.62801258011547</v>
      </c>
      <c r="C42" s="15">
        <v>304.98674461725847</v>
      </c>
      <c r="D42" s="15">
        <v>562.18892533026303</v>
      </c>
      <c r="E42" s="16">
        <v>292.29961683029518</v>
      </c>
      <c r="F42" s="16">
        <v>704.10070717319809</v>
      </c>
      <c r="G42" s="16">
        <v>208.97371672858176</v>
      </c>
      <c r="H42" s="16">
        <v>236.98330971182227</v>
      </c>
      <c r="I42" s="16">
        <v>299.654433285165</v>
      </c>
      <c r="J42" s="16">
        <v>288.11616126057129</v>
      </c>
      <c r="K42" s="16">
        <v>382.05081689062496</v>
      </c>
      <c r="L42" s="16">
        <v>418.50332941218971</v>
      </c>
      <c r="M42" s="16">
        <v>416.21470188737266</v>
      </c>
      <c r="N42" s="16">
        <v>279.38333262133364</v>
      </c>
      <c r="O42" s="16">
        <v>533.01590766268509</v>
      </c>
      <c r="P42" s="16">
        <v>159.69000859834367</v>
      </c>
      <c r="Q42" s="16">
        <v>217.49544733258898</v>
      </c>
      <c r="R42" s="16">
        <v>338.18637944063448</v>
      </c>
      <c r="S42" s="16">
        <v>-123.16743499332857</v>
      </c>
      <c r="T42" s="16">
        <v>435.99467970946739</v>
      </c>
      <c r="U42" s="16">
        <v>108.78346462123312</v>
      </c>
      <c r="V42" s="16">
        <v>852.68220916405608</v>
      </c>
      <c r="W42" s="16">
        <v>259.27966267252333</v>
      </c>
      <c r="X42" s="16">
        <v>267.90712196438045</v>
      </c>
      <c r="Y42" s="16">
        <v>432.79940630726156</v>
      </c>
      <c r="Z42" s="16">
        <v>557.90362409785689</v>
      </c>
      <c r="AA42" s="16">
        <v>696.67908527088082</v>
      </c>
      <c r="AB42" s="16">
        <v>496.59641584858196</v>
      </c>
      <c r="AC42" s="16">
        <v>512.68281307229483</v>
      </c>
      <c r="AD42" s="16">
        <v>485.97772994666838</v>
      </c>
      <c r="AE42" s="16">
        <v>256.8923169277877</v>
      </c>
      <c r="AF42" s="16">
        <v>205.73919843582919</v>
      </c>
      <c r="AG42" s="16">
        <v>521.47796140688229</v>
      </c>
      <c r="AH42" s="16">
        <v>1455.1407019885878</v>
      </c>
    </row>
    <row r="43" spans="1:34">
      <c r="A43" s="17" t="s">
        <v>14</v>
      </c>
      <c r="B43" s="15">
        <v>3.6838484563267628</v>
      </c>
      <c r="C43" s="15">
        <v>-65.217763983602225</v>
      </c>
      <c r="D43" s="15">
        <v>271.12962808244725</v>
      </c>
      <c r="E43" s="16">
        <v>163.61851554799296</v>
      </c>
      <c r="F43" s="16">
        <v>-290.56019755124925</v>
      </c>
      <c r="G43" s="16">
        <v>81.374113717432564</v>
      </c>
      <c r="H43" s="16">
        <v>112.05480147658689</v>
      </c>
      <c r="I43" s="16">
        <v>127.14143751917624</v>
      </c>
      <c r="J43" s="16">
        <v>-192.19426480668386</v>
      </c>
      <c r="K43" s="16">
        <v>-184.51819372062536</v>
      </c>
      <c r="L43" s="16">
        <v>194.27027890497672</v>
      </c>
      <c r="M43" s="16">
        <v>57.529950268056453</v>
      </c>
      <c r="N43" s="16">
        <v>-31.877956792395722</v>
      </c>
      <c r="O43" s="16">
        <v>46.964120035758285</v>
      </c>
      <c r="P43" s="16">
        <v>-50.236487490637145</v>
      </c>
      <c r="Q43" s="16">
        <v>-132.28842906689692</v>
      </c>
      <c r="R43" s="16">
        <v>-435.8435926738116</v>
      </c>
      <c r="S43" s="16">
        <v>-233.88442076043626</v>
      </c>
      <c r="T43" s="16">
        <v>-254.7254008266608</v>
      </c>
      <c r="U43" s="16">
        <v>-45.688890692499754</v>
      </c>
      <c r="V43" s="16">
        <v>88.834012546030024</v>
      </c>
      <c r="W43" s="16">
        <v>428.17485750631505</v>
      </c>
      <c r="X43" s="16">
        <v>-63.483408413183234</v>
      </c>
      <c r="Y43" s="16">
        <v>-56.229525500396733</v>
      </c>
      <c r="Z43" s="16">
        <v>148.65770089054405</v>
      </c>
      <c r="AA43" s="16">
        <v>565.8936532786812</v>
      </c>
      <c r="AB43" s="16">
        <v>87.670825575693542</v>
      </c>
      <c r="AC43" s="16">
        <v>584.09428873873264</v>
      </c>
      <c r="AD43" s="16">
        <v>330.33939856685419</v>
      </c>
      <c r="AE43" s="16">
        <v>-181.12025901099975</v>
      </c>
      <c r="AF43" s="16">
        <v>489.39659715135383</v>
      </c>
      <c r="AG43" s="16">
        <v>-316.82471540848832</v>
      </c>
      <c r="AH43" s="16">
        <v>1059.4183165424979</v>
      </c>
    </row>
    <row r="44" spans="1:34">
      <c r="A44" s="18" t="s">
        <v>15</v>
      </c>
      <c r="B44" s="15">
        <v>356.31186103644222</v>
      </c>
      <c r="C44" s="15">
        <v>278.5891942117068</v>
      </c>
      <c r="D44" s="15">
        <v>983.95634738217518</v>
      </c>
      <c r="E44" s="16">
        <v>455.91813237828819</v>
      </c>
      <c r="F44" s="16">
        <v>413.5405096219489</v>
      </c>
      <c r="G44" s="16">
        <v>290.34783044601431</v>
      </c>
      <c r="H44" s="16">
        <v>349.03811118840918</v>
      </c>
      <c r="I44" s="16">
        <v>426.79587080434123</v>
      </c>
      <c r="J44" s="16">
        <v>95.921896453887413</v>
      </c>
      <c r="K44" s="16">
        <v>197.53262316999957</v>
      </c>
      <c r="L44" s="16">
        <v>612.77360831716646</v>
      </c>
      <c r="M44" s="16">
        <v>473.74465215542909</v>
      </c>
      <c r="N44" s="16">
        <v>247.50537582893796</v>
      </c>
      <c r="O44" s="16">
        <v>579.98002769844345</v>
      </c>
      <c r="P44" s="16">
        <v>109.45352110770651</v>
      </c>
      <c r="Q44" s="16">
        <v>85.207018265692071</v>
      </c>
      <c r="R44" s="16">
        <v>-97.657213233177089</v>
      </c>
      <c r="S44" s="16">
        <v>-357.05185575376476</v>
      </c>
      <c r="T44" s="16">
        <v>181.26927888280659</v>
      </c>
      <c r="U44" s="16">
        <v>108.33830993903119</v>
      </c>
      <c r="V44" s="16">
        <v>992.21224186906102</v>
      </c>
      <c r="W44" s="16">
        <v>875.32036582125249</v>
      </c>
      <c r="X44" s="16">
        <v>308.82024752001684</v>
      </c>
      <c r="Y44" s="16">
        <v>409.62777882611329</v>
      </c>
      <c r="Z44" s="16">
        <v>746.44159574540276</v>
      </c>
      <c r="AA44" s="16">
        <v>1202.5498581631377</v>
      </c>
      <c r="AB44" s="16">
        <v>488.54525047404923</v>
      </c>
      <c r="AC44" s="16">
        <v>1104.2893745383001</v>
      </c>
      <c r="AD44" s="16">
        <v>1077.4288039959076</v>
      </c>
      <c r="AE44" s="16">
        <v>637.78521653812447</v>
      </c>
      <c r="AF44" s="16">
        <v>971.35930167946208</v>
      </c>
      <c r="AG44" s="16">
        <v>357.02708145262847</v>
      </c>
      <c r="AH44" s="16">
        <v>2844.5092124086268</v>
      </c>
    </row>
    <row r="45" spans="1:34">
      <c r="A45" s="19" t="s">
        <v>16</v>
      </c>
      <c r="B45" s="15">
        <v>787.72698937587143</v>
      </c>
      <c r="C45" s="15">
        <v>1104.519936509517</v>
      </c>
      <c r="D45" s="15">
        <v>2352.0503325171167</v>
      </c>
      <c r="E45" s="16">
        <v>581.82375105991207</v>
      </c>
      <c r="F45" s="16">
        <v>523.47976674553058</v>
      </c>
      <c r="G45" s="16">
        <v>511.52001088922418</v>
      </c>
      <c r="H45" s="16">
        <v>738.03882883729761</v>
      </c>
      <c r="I45" s="16">
        <v>929.40021845988531</v>
      </c>
      <c r="J45" s="16">
        <v>1027.6994072783748</v>
      </c>
      <c r="K45" s="16">
        <v>485.16367286977442</v>
      </c>
      <c r="L45" s="16">
        <v>1236.7872916756999</v>
      </c>
      <c r="M45" s="16">
        <v>1124.4785729687285</v>
      </c>
      <c r="N45" s="16">
        <v>718.878372974287</v>
      </c>
      <c r="O45" s="16">
        <v>1188.0711588480435</v>
      </c>
      <c r="P45" s="16">
        <v>886.95358538172127</v>
      </c>
      <c r="Q45" s="16">
        <v>1206.6855260572313</v>
      </c>
      <c r="R45" s="16">
        <v>647.69670364957778</v>
      </c>
      <c r="S45" s="16">
        <v>533.13744824222533</v>
      </c>
      <c r="T45" s="16">
        <v>1073.3251554592075</v>
      </c>
      <c r="U45" s="16">
        <v>859.73368615009235</v>
      </c>
      <c r="V45" s="16">
        <v>1335.5494820738907</v>
      </c>
      <c r="W45" s="16">
        <v>1976.1496950212384</v>
      </c>
      <c r="X45" s="16">
        <v>1337.8969242119415</v>
      </c>
      <c r="Y45" s="16">
        <v>108.15484289998763</v>
      </c>
      <c r="Z45" s="16">
        <v>477.84763491257854</v>
      </c>
      <c r="AA45" s="16">
        <v>104.00838035053336</v>
      </c>
      <c r="AB45" s="16">
        <v>1909.7629352146814</v>
      </c>
      <c r="AC45" s="16">
        <v>2610.8106489659422</v>
      </c>
      <c r="AD45" s="16">
        <v>2479.5159653633068</v>
      </c>
      <c r="AE45" s="16">
        <v>1854.7473140091759</v>
      </c>
      <c r="AF45" s="16">
        <v>4059.3490648518441</v>
      </c>
      <c r="AG45" s="16">
        <v>3922.981220287938</v>
      </c>
      <c r="AH45" s="16">
        <v>5993.3253183151783</v>
      </c>
    </row>
    <row r="46" spans="1:34">
      <c r="A46" s="6" t="s">
        <v>20</v>
      </c>
      <c r="B46" s="15"/>
      <c r="C46" s="15"/>
      <c r="D46" s="15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1:34">
      <c r="A47" s="14" t="s">
        <v>8</v>
      </c>
      <c r="B47" s="15">
        <v>1325.6669564520748</v>
      </c>
      <c r="C47" s="15">
        <v>3109.1916713886244</v>
      </c>
      <c r="D47" s="15">
        <v>3318.4493175128359</v>
      </c>
      <c r="E47" s="16">
        <v>761.19068404770383</v>
      </c>
      <c r="F47" s="16">
        <v>969.18280219860526</v>
      </c>
      <c r="G47" s="16">
        <v>731.30966901419913</v>
      </c>
      <c r="H47" s="16">
        <v>782.03254575026153</v>
      </c>
      <c r="I47" s="16">
        <v>792.78845745086039</v>
      </c>
      <c r="J47" s="16">
        <v>1195.652467065004</v>
      </c>
      <c r="K47" s="16">
        <v>1533.1911917571451</v>
      </c>
      <c r="L47" s="16">
        <v>1984.0059575569094</v>
      </c>
      <c r="M47" s="16">
        <v>2244.8733169752149</v>
      </c>
      <c r="N47" s="16">
        <v>2262.4424727048431</v>
      </c>
      <c r="O47" s="16">
        <v>2084.5806386018285</v>
      </c>
      <c r="P47" s="16">
        <v>2058.8142410276296</v>
      </c>
      <c r="Q47" s="16">
        <v>2207.4870397296904</v>
      </c>
      <c r="R47" s="16">
        <v>3253.4210203681655</v>
      </c>
      <c r="S47" s="16">
        <v>3698.3941875681662</v>
      </c>
      <c r="T47" s="16">
        <v>3246.7710521541835</v>
      </c>
      <c r="U47" s="16">
        <v>3280.5087341570688</v>
      </c>
      <c r="V47" s="16">
        <v>3392.7279830570674</v>
      </c>
      <c r="W47" s="16">
        <v>4138.5603234905511</v>
      </c>
      <c r="X47" s="16">
        <v>3730.6514937318925</v>
      </c>
      <c r="Y47" s="16">
        <v>2473.5528139110725</v>
      </c>
      <c r="Z47" s="16">
        <v>2231.9472779906009</v>
      </c>
      <c r="AA47" s="16">
        <v>2413.303056062276</v>
      </c>
      <c r="AB47" s="16">
        <v>2857.0330789576078</v>
      </c>
      <c r="AC47" s="16">
        <v>3285.593953438804</v>
      </c>
      <c r="AD47" s="16">
        <v>3390.6293830434538</v>
      </c>
      <c r="AE47" s="16">
        <v>3834.738999532859</v>
      </c>
      <c r="AF47" s="16">
        <v>4122.7454657895596</v>
      </c>
      <c r="AG47" s="16">
        <v>4056.1370664404171</v>
      </c>
      <c r="AH47" s="16">
        <v>4518.8120799617082</v>
      </c>
    </row>
    <row r="48" spans="1:34">
      <c r="A48" s="17" t="s">
        <v>9</v>
      </c>
      <c r="B48" s="15">
        <v>6.8129999849161411</v>
      </c>
      <c r="C48" s="15">
        <v>604.15784801214068</v>
      </c>
      <c r="D48" s="15">
        <v>1977.1575849732847</v>
      </c>
      <c r="E48" s="16">
        <v>-17.048160821575202</v>
      </c>
      <c r="F48" s="16">
        <v>5.9032852622296268</v>
      </c>
      <c r="G48" s="16">
        <v>11.101546993416822</v>
      </c>
      <c r="H48" s="16">
        <v>3.5884771066842243</v>
      </c>
      <c r="I48" s="16">
        <v>5.236831898017182</v>
      </c>
      <c r="J48" s="16">
        <v>5.4218118191045015</v>
      </c>
      <c r="K48" s="16">
        <v>10.97294666015827</v>
      </c>
      <c r="L48" s="16">
        <v>11.009614473283406</v>
      </c>
      <c r="M48" s="16">
        <v>16.713198400455802</v>
      </c>
      <c r="N48" s="16">
        <v>15.230448057386766</v>
      </c>
      <c r="O48" s="16">
        <v>465.60525446658613</v>
      </c>
      <c r="P48" s="16">
        <v>481.00443496264052</v>
      </c>
      <c r="Q48" s="16">
        <v>550.87567611036172</v>
      </c>
      <c r="R48" s="16">
        <v>676.9694986966133</v>
      </c>
      <c r="S48" s="16">
        <v>520.56937038998012</v>
      </c>
      <c r="T48" s="16">
        <v>459.37736051670862</v>
      </c>
      <c r="U48" s="16">
        <v>578.04044421505478</v>
      </c>
      <c r="V48" s="16">
        <v>725.57882146351812</v>
      </c>
      <c r="W48" s="16">
        <v>781.85954702082608</v>
      </c>
      <c r="X48" s="16">
        <v>801.69807227911735</v>
      </c>
      <c r="Y48" s="16">
        <v>714.71253564628523</v>
      </c>
      <c r="Z48" s="16">
        <v>1395.8908209910053</v>
      </c>
      <c r="AA48" s="16">
        <v>1197.2936150994028</v>
      </c>
      <c r="AB48" s="16">
        <v>1090.455696217155</v>
      </c>
      <c r="AC48" s="16">
        <v>802.12879002490035</v>
      </c>
      <c r="AD48" s="16">
        <v>686.06064966363363</v>
      </c>
      <c r="AE48" s="16">
        <v>9888.5345023347381</v>
      </c>
      <c r="AF48" s="16">
        <v>1300.0568424082658</v>
      </c>
      <c r="AG48" s="16">
        <v>854.05975247049037</v>
      </c>
      <c r="AH48" s="16">
        <v>1842.3826448769698</v>
      </c>
    </row>
    <row r="49" spans="1:34">
      <c r="A49" s="17" t="s">
        <v>10</v>
      </c>
      <c r="B49" s="15">
        <v>2174.9614954429167</v>
      </c>
      <c r="C49" s="15">
        <v>1380.6580457249888</v>
      </c>
      <c r="D49" s="15">
        <v>906.68668512194597</v>
      </c>
      <c r="E49" s="16">
        <v>3475.1315984550042</v>
      </c>
      <c r="F49" s="16">
        <v>2366.3956663111326</v>
      </c>
      <c r="G49" s="16">
        <v>2444.2977244345284</v>
      </c>
      <c r="H49" s="16">
        <v>1517.402945853979</v>
      </c>
      <c r="I49" s="16">
        <v>529.74045964574611</v>
      </c>
      <c r="J49" s="16">
        <v>1150.0473362457169</v>
      </c>
      <c r="K49" s="16">
        <v>1528.2456817941261</v>
      </c>
      <c r="L49" s="16">
        <v>3279.5687879139696</v>
      </c>
      <c r="M49" s="16">
        <v>2449.0794382498812</v>
      </c>
      <c r="N49" s="16">
        <v>3009.7053155250837</v>
      </c>
      <c r="O49" s="16">
        <v>2358.5798243388454</v>
      </c>
      <c r="P49" s="16">
        <v>2306.8629668605736</v>
      </c>
      <c r="Q49" s="16">
        <v>1641.873804715648</v>
      </c>
      <c r="R49" s="16">
        <v>1795.5181513923287</v>
      </c>
      <c r="S49" s="16">
        <v>1081.0064621981212</v>
      </c>
      <c r="T49" s="16">
        <v>286.7787621796142</v>
      </c>
      <c r="U49" s="16">
        <v>236.27838377925426</v>
      </c>
      <c r="V49" s="16">
        <v>854.96511473374699</v>
      </c>
      <c r="W49" s="16">
        <v>1902.5273473956292</v>
      </c>
      <c r="X49" s="16">
        <v>1342.1896396561267</v>
      </c>
      <c r="Y49" s="16">
        <v>1527.2016785216952</v>
      </c>
      <c r="Z49" s="16">
        <v>415.24661076175795</v>
      </c>
      <c r="AA49" s="16">
        <v>323.9749697855712</v>
      </c>
      <c r="AB49" s="16">
        <v>-20.775977126445387</v>
      </c>
      <c r="AC49" s="16">
        <v>478.65103484327409</v>
      </c>
      <c r="AD49" s="16">
        <v>3076.0918264247875</v>
      </c>
      <c r="AE49" s="16">
        <v>-8199.8059336441947</v>
      </c>
      <c r="AF49" s="16">
        <v>2104.0643540293131</v>
      </c>
      <c r="AG49" s="16">
        <v>5318.9347885231091</v>
      </c>
      <c r="AH49" s="16">
        <v>4043.2834991005925</v>
      </c>
    </row>
    <row r="50" spans="1:34">
      <c r="A50" s="17" t="s">
        <v>11</v>
      </c>
      <c r="B50" s="15">
        <v>62.238777407988962</v>
      </c>
      <c r="C50" s="15">
        <v>331.59690699930218</v>
      </c>
      <c r="D50" s="15">
        <v>1030.0425038306175</v>
      </c>
      <c r="E50" s="16">
        <v>167.56285359369215</v>
      </c>
      <c r="F50" s="16">
        <v>44.158681499294282</v>
      </c>
      <c r="G50" s="16">
        <v>37.849250001768958</v>
      </c>
      <c r="H50" s="16">
        <v>31.339380636642698</v>
      </c>
      <c r="I50" s="16">
        <v>28.777510381632265</v>
      </c>
      <c r="J50" s="16">
        <v>58.880183553818803</v>
      </c>
      <c r="K50" s="16">
        <v>73.717438827969673</v>
      </c>
      <c r="L50" s="16">
        <v>42.242231242061699</v>
      </c>
      <c r="M50" s="16">
        <v>30.085054122293052</v>
      </c>
      <c r="N50" s="16">
        <v>107.77519022071596</v>
      </c>
      <c r="O50" s="16">
        <v>89.224162531694546</v>
      </c>
      <c r="P50" s="16">
        <v>34.146903499858801</v>
      </c>
      <c r="Q50" s="16">
        <v>32.664743891068582</v>
      </c>
      <c r="R50" s="16">
        <v>300.35284167592494</v>
      </c>
      <c r="S50" s="16">
        <v>190.17939826831335</v>
      </c>
      <c r="T50" s="16">
        <v>347.78888192638698</v>
      </c>
      <c r="U50" s="16">
        <v>467.4519623688941</v>
      </c>
      <c r="V50" s="16">
        <v>483.08881687406148</v>
      </c>
      <c r="W50" s="16">
        <v>510.80489231492106</v>
      </c>
      <c r="X50" s="16">
        <v>860.26646664189786</v>
      </c>
      <c r="Y50" s="16">
        <v>895.3720409716824</v>
      </c>
      <c r="Z50" s="16">
        <v>645.39239485177234</v>
      </c>
      <c r="AA50" s="16">
        <v>724.72274038848059</v>
      </c>
      <c r="AB50" s="16">
        <v>741.58861009407951</v>
      </c>
      <c r="AC50" s="16">
        <v>613.32465877588436</v>
      </c>
      <c r="AD50" s="16">
        <v>1335.4677201070913</v>
      </c>
      <c r="AE50" s="16">
        <v>1050.5660997071177</v>
      </c>
      <c r="AF50" s="16">
        <v>1957.6121532343732</v>
      </c>
      <c r="AG50" s="16">
        <v>1068.7468714890967</v>
      </c>
      <c r="AH50" s="16">
        <v>1267.6317486865976</v>
      </c>
    </row>
    <row r="51" spans="1:34">
      <c r="A51" s="17" t="s">
        <v>12</v>
      </c>
      <c r="B51" s="15">
        <v>0.36937287142243391</v>
      </c>
      <c r="C51" s="15">
        <v>-28.346932421881622</v>
      </c>
      <c r="D51" s="15">
        <v>-12.063687164738994</v>
      </c>
      <c r="E51" s="16">
        <v>2.5373045190479968</v>
      </c>
      <c r="F51" s="16">
        <v>1.0502904273559366</v>
      </c>
      <c r="G51" s="16">
        <v>0</v>
      </c>
      <c r="H51" s="16">
        <v>0</v>
      </c>
      <c r="I51" s="16">
        <v>0.12120550539766062</v>
      </c>
      <c r="J51" s="16">
        <v>-1.5071737577254498E-2</v>
      </c>
      <c r="K51" s="16">
        <v>0</v>
      </c>
      <c r="L51" s="16">
        <v>0</v>
      </c>
      <c r="M51" s="16">
        <v>0</v>
      </c>
      <c r="N51" s="16">
        <v>0</v>
      </c>
      <c r="O51" s="16">
        <v>-0.43677718549881306</v>
      </c>
      <c r="P51" s="16">
        <v>-0.11873839995815565</v>
      </c>
      <c r="Q51" s="16">
        <v>0</v>
      </c>
      <c r="R51" s="16">
        <v>-25.058063423271388</v>
      </c>
      <c r="S51" s="16">
        <v>-2.5986314066877618</v>
      </c>
      <c r="T51" s="16">
        <v>-9.2062915586269831</v>
      </c>
      <c r="U51" s="16">
        <v>-61.924575411773667</v>
      </c>
      <c r="V51" s="16">
        <v>-110.2661520765577</v>
      </c>
      <c r="W51" s="16">
        <v>-48.305785546446891</v>
      </c>
      <c r="X51" s="16">
        <v>-25.554309209994859</v>
      </c>
      <c r="Y51" s="16">
        <v>-17.008114301220022</v>
      </c>
      <c r="Z51" s="16">
        <v>7.9540543813135089</v>
      </c>
      <c r="AA51" s="16">
        <v>-0.78041255854320579</v>
      </c>
      <c r="AB51" s="16">
        <v>-21.613847053848183</v>
      </c>
      <c r="AC51" s="16">
        <v>-61.90852798199078</v>
      </c>
      <c r="AD51" s="16">
        <v>-41.323047591572717</v>
      </c>
      <c r="AE51" s="16">
        <v>3.4901720881779519</v>
      </c>
      <c r="AF51" s="16">
        <v>20.921541563552438</v>
      </c>
      <c r="AG51" s="16">
        <v>-20.252562708492494</v>
      </c>
      <c r="AH51" s="16">
        <v>9.8838725152335698</v>
      </c>
    </row>
    <row r="52" spans="1:34">
      <c r="A52" s="17" t="s">
        <v>13</v>
      </c>
      <c r="B52" s="15">
        <v>1305.8967577299402</v>
      </c>
      <c r="C52" s="15">
        <v>1075.1564287513252</v>
      </c>
      <c r="D52" s="15">
        <v>294.36753844497605</v>
      </c>
      <c r="E52" s="16">
        <v>2373.4469009138347</v>
      </c>
      <c r="F52" s="16">
        <v>1151.3508301658314</v>
      </c>
      <c r="G52" s="16">
        <v>1353.8281282464927</v>
      </c>
      <c r="H52" s="16">
        <v>1170.6408385817988</v>
      </c>
      <c r="I52" s="16">
        <v>433.42566364973629</v>
      </c>
      <c r="J52" s="16">
        <v>928.77457224497527</v>
      </c>
      <c r="K52" s="16">
        <v>904.72601812050345</v>
      </c>
      <c r="L52" s="16">
        <v>1302.058703720465</v>
      </c>
      <c r="M52" s="16">
        <v>1656.5693792712771</v>
      </c>
      <c r="N52" s="16">
        <v>1784.1465423844847</v>
      </c>
      <c r="O52" s="16">
        <v>1398.432292185184</v>
      </c>
      <c r="P52" s="16">
        <v>1235.9302018881685</v>
      </c>
      <c r="Q52" s="16">
        <v>1094.0085026730308</v>
      </c>
      <c r="R52" s="16">
        <v>1183.9073270814895</v>
      </c>
      <c r="S52" s="16">
        <v>1259.8056368339014</v>
      </c>
      <c r="T52" s="16">
        <v>211.31946165379364</v>
      </c>
      <c r="U52" s="16">
        <v>755.52564879236115</v>
      </c>
      <c r="V52" s="16">
        <v>746.17751711956282</v>
      </c>
      <c r="W52" s="16">
        <v>1425.2235405452402</v>
      </c>
      <c r="X52" s="16">
        <v>1441.2341587405199</v>
      </c>
      <c r="Y52" s="16">
        <v>921.48622066418636</v>
      </c>
      <c r="Z52" s="16">
        <v>141.41377305174984</v>
      </c>
      <c r="AA52" s="16">
        <v>-172.04446120834419</v>
      </c>
      <c r="AB52" s="16">
        <v>443.82344001611733</v>
      </c>
      <c r="AC52" s="16">
        <v>316.83007033609243</v>
      </c>
      <c r="AD52" s="16">
        <v>1074.1445512517803</v>
      </c>
      <c r="AE52" s="16">
        <v>-8340.5086789916586</v>
      </c>
      <c r="AF52" s="16">
        <v>2098.3185382048073</v>
      </c>
      <c r="AG52" s="16">
        <v>2415.7150328496045</v>
      </c>
      <c r="AH52" s="16">
        <v>4044.4968982754258</v>
      </c>
    </row>
    <row r="53" spans="1:34">
      <c r="A53" s="17" t="s">
        <v>14</v>
      </c>
      <c r="B53" s="15">
        <v>14.701951741217949</v>
      </c>
      <c r="C53" s="15">
        <v>-504.88188852584318</v>
      </c>
      <c r="D53" s="15">
        <v>-885.90349209863905</v>
      </c>
      <c r="E53" s="16">
        <v>340.92885352604947</v>
      </c>
      <c r="F53" s="16">
        <v>215.85483592853353</v>
      </c>
      <c r="G53" s="16">
        <v>34.003807662580115</v>
      </c>
      <c r="H53" s="16">
        <v>-340.70333386041119</v>
      </c>
      <c r="I53" s="16">
        <v>-57.108897205590999</v>
      </c>
      <c r="J53" s="16">
        <v>22.02180632895001</v>
      </c>
      <c r="K53" s="16">
        <v>-147.89095319095051</v>
      </c>
      <c r="L53" s="16">
        <v>269.53517888156654</v>
      </c>
      <c r="M53" s="16">
        <v>-98.595800878900761</v>
      </c>
      <c r="N53" s="16">
        <v>-91.025979779646775</v>
      </c>
      <c r="O53" s="16">
        <v>-96.803879287591741</v>
      </c>
      <c r="P53" s="16">
        <v>-238.50827566397612</v>
      </c>
      <c r="Q53" s="16">
        <v>-501.52531826173151</v>
      </c>
      <c r="R53" s="16">
        <v>-157.42731367270082</v>
      </c>
      <c r="S53" s="16">
        <v>-729.66097097021623</v>
      </c>
      <c r="T53" s="16">
        <v>-244.19870230603661</v>
      </c>
      <c r="U53" s="16">
        <v>-970.38592987128459</v>
      </c>
      <c r="V53" s="16">
        <v>-510.74353113316289</v>
      </c>
      <c r="W53" s="16">
        <v>-524.05734117176985</v>
      </c>
      <c r="X53" s="16">
        <v>-1075.5076229199617</v>
      </c>
      <c r="Y53" s="16">
        <v>-477.8110229662779</v>
      </c>
      <c r="Z53" s="16">
        <v>-619.96818520499903</v>
      </c>
      <c r="AA53" s="16">
        <v>-400.78879234892406</v>
      </c>
      <c r="AB53" s="16">
        <v>-1131.0154471511198</v>
      </c>
      <c r="AC53" s="16">
        <v>-597.79243901398445</v>
      </c>
      <c r="AD53" s="16">
        <v>-247.19739734251274</v>
      </c>
      <c r="AE53" s="16">
        <v>-1140.7356205297804</v>
      </c>
      <c r="AF53" s="16">
        <v>-2077.0402512460946</v>
      </c>
      <c r="AG53" s="16">
        <v>167.84310821747661</v>
      </c>
      <c r="AH53" s="16">
        <v>-2334.5288734001738</v>
      </c>
    </row>
    <row r="54" spans="1:34">
      <c r="A54" s="18" t="s">
        <v>15</v>
      </c>
      <c r="B54" s="15">
        <v>2174.9614954429167</v>
      </c>
      <c r="C54" s="15">
        <v>1380.6580457249888</v>
      </c>
      <c r="D54" s="15">
        <v>906.68668512194597</v>
      </c>
      <c r="E54" s="16">
        <v>3475.1315984550042</v>
      </c>
      <c r="F54" s="16">
        <v>2366.3956663111326</v>
      </c>
      <c r="G54" s="16">
        <v>2444.2977244345284</v>
      </c>
      <c r="H54" s="16">
        <v>1517.402945853979</v>
      </c>
      <c r="I54" s="16">
        <v>529.74045964574611</v>
      </c>
      <c r="J54" s="16">
        <v>1150.0473362457169</v>
      </c>
      <c r="K54" s="16">
        <v>1528.2456817941261</v>
      </c>
      <c r="L54" s="16">
        <v>3279.5687879139696</v>
      </c>
      <c r="M54" s="16">
        <v>2449.0794382498812</v>
      </c>
      <c r="N54" s="16">
        <v>3009.7053155250837</v>
      </c>
      <c r="O54" s="16">
        <v>2358.5798243388454</v>
      </c>
      <c r="P54" s="16">
        <v>2306.8629668605736</v>
      </c>
      <c r="Q54" s="16">
        <v>1641.873804715648</v>
      </c>
      <c r="R54" s="16">
        <v>1795.5181513923287</v>
      </c>
      <c r="S54" s="16">
        <v>1081.0064621981212</v>
      </c>
      <c r="T54" s="16">
        <v>286.7787621796142</v>
      </c>
      <c r="U54" s="16">
        <v>236.27838377925426</v>
      </c>
      <c r="V54" s="16">
        <v>854.96511473374699</v>
      </c>
      <c r="W54" s="16">
        <v>1902.5273473956292</v>
      </c>
      <c r="X54" s="16">
        <v>1342.1896396561267</v>
      </c>
      <c r="Y54" s="16">
        <v>1527.2016785216952</v>
      </c>
      <c r="Z54" s="16">
        <v>415.24661076175795</v>
      </c>
      <c r="AA54" s="16">
        <v>323.9749697855712</v>
      </c>
      <c r="AB54" s="16">
        <v>-20.775977126445387</v>
      </c>
      <c r="AC54" s="16">
        <v>478.65103484327409</v>
      </c>
      <c r="AD54" s="16">
        <v>3076.0918264247875</v>
      </c>
      <c r="AE54" s="16">
        <v>-8199.8059336441947</v>
      </c>
      <c r="AF54" s="16">
        <v>2104.0643540293131</v>
      </c>
      <c r="AG54" s="16">
        <v>5318.9347885231091</v>
      </c>
      <c r="AH54" s="16">
        <v>4043.2834991005925</v>
      </c>
    </row>
    <row r="55" spans="1:34">
      <c r="A55" s="19" t="s">
        <v>16</v>
      </c>
      <c r="B55" s="15">
        <v>3507.4414518799072</v>
      </c>
      <c r="C55" s="15">
        <v>5094.007565125753</v>
      </c>
      <c r="D55" s="15">
        <v>6202.2935876080664</v>
      </c>
      <c r="E55" s="16">
        <v>4219.2741216811328</v>
      </c>
      <c r="F55" s="16">
        <v>3341.4817537719682</v>
      </c>
      <c r="G55" s="16">
        <v>3186.7089404421445</v>
      </c>
      <c r="H55" s="16">
        <v>2303.0239687109247</v>
      </c>
      <c r="I55" s="16">
        <v>1327.7657489946237</v>
      </c>
      <c r="J55" s="16">
        <v>2351.1216151298254</v>
      </c>
      <c r="K55" s="16">
        <v>3072.4098202114292</v>
      </c>
      <c r="L55" s="16">
        <v>5274.5843599441623</v>
      </c>
      <c r="M55" s="16">
        <v>4710.6659536255511</v>
      </c>
      <c r="N55" s="16">
        <v>5287.3782362873126</v>
      </c>
      <c r="O55" s="16">
        <v>4908.7657174072601</v>
      </c>
      <c r="P55" s="16">
        <v>4846.6816428508437</v>
      </c>
      <c r="Q55" s="16">
        <v>4400.2365205556989</v>
      </c>
      <c r="R55" s="16">
        <v>5725.9086704571082</v>
      </c>
      <c r="S55" s="16">
        <v>5299.9700201562673</v>
      </c>
      <c r="T55" s="16">
        <v>3992.9271748505071</v>
      </c>
      <c r="U55" s="16">
        <v>4094.8275621513781</v>
      </c>
      <c r="V55" s="16">
        <v>4973.2719192543327</v>
      </c>
      <c r="W55" s="16">
        <v>6822.9472179070062</v>
      </c>
      <c r="X55" s="16">
        <v>5874.5392056671362</v>
      </c>
      <c r="Y55" s="16">
        <v>4715.4670280790524</v>
      </c>
      <c r="Z55" s="16">
        <v>4043.0847097433643</v>
      </c>
      <c r="AA55" s="16">
        <v>3934.5716409472498</v>
      </c>
      <c r="AB55" s="16">
        <v>3926.7127980483165</v>
      </c>
      <c r="AC55" s="16">
        <v>4566.3737783069782</v>
      </c>
      <c r="AD55" s="16">
        <v>7152.7818591318755</v>
      </c>
      <c r="AE55" s="16">
        <v>5523.4675682234038</v>
      </c>
      <c r="AF55" s="16">
        <v>7526.8666622271385</v>
      </c>
      <c r="AG55" s="16">
        <v>10229.131607434017</v>
      </c>
      <c r="AH55" s="16">
        <v>10404.47822393927</v>
      </c>
    </row>
    <row r="56" spans="1:34">
      <c r="A56" s="6" t="s">
        <v>21</v>
      </c>
      <c r="B56" s="15"/>
      <c r="C56" s="15"/>
      <c r="D56" s="15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</row>
    <row r="57" spans="1:34">
      <c r="A57" s="14" t="s">
        <v>8</v>
      </c>
      <c r="B57" s="15">
        <v>1008.617291659659</v>
      </c>
      <c r="C57" s="15">
        <v>2251.4721192874172</v>
      </c>
      <c r="D57" s="15">
        <v>1267.3269165385223</v>
      </c>
      <c r="E57" s="16">
        <v>953.69371012893976</v>
      </c>
      <c r="F57" s="16">
        <v>864.19981112535129</v>
      </c>
      <c r="G57" s="16">
        <v>679.45359877698593</v>
      </c>
      <c r="H57" s="16">
        <v>426.64964836437417</v>
      </c>
      <c r="I57" s="16">
        <v>572.9040594351502</v>
      </c>
      <c r="J57" s="16">
        <v>562.27670548685251</v>
      </c>
      <c r="K57" s="16">
        <v>1267.1494082910274</v>
      </c>
      <c r="L57" s="16">
        <v>1200.7826264455373</v>
      </c>
      <c r="M57" s="16">
        <v>1667.1727207377287</v>
      </c>
      <c r="N57" s="16">
        <v>1891.8906278046434</v>
      </c>
      <c r="O57" s="16">
        <v>2500.1132754886271</v>
      </c>
      <c r="P57" s="16">
        <v>2398.0073586059966</v>
      </c>
      <c r="Q57" s="16">
        <v>2765.1473924607049</v>
      </c>
      <c r="R57" s="16">
        <v>2159.6453139083633</v>
      </c>
      <c r="S57" s="16">
        <v>2159.2390164234575</v>
      </c>
      <c r="T57" s="16">
        <v>1259.8601828578412</v>
      </c>
      <c r="U57" s="16">
        <v>5802.5495000748078</v>
      </c>
      <c r="V57" s="16">
        <v>1531.3898212964284</v>
      </c>
      <c r="W57" s="16">
        <v>1197.0764892473439</v>
      </c>
      <c r="X57" s="16">
        <v>741.69284251060208</v>
      </c>
      <c r="Y57" s="16">
        <v>781.24342862157607</v>
      </c>
      <c r="Z57" s="16">
        <v>980.36496030393312</v>
      </c>
      <c r="AA57" s="16">
        <v>1731.6148672303707</v>
      </c>
      <c r="AB57" s="16">
        <v>1219.8056544676028</v>
      </c>
      <c r="AC57" s="16">
        <v>1044.8864143910685</v>
      </c>
      <c r="AD57" s="16">
        <v>565.23480796351805</v>
      </c>
      <c r="AE57" s="16">
        <v>1137.1043304250861</v>
      </c>
      <c r="AF57" s="16">
        <v>1768.1543297860633</v>
      </c>
      <c r="AG57" s="16">
        <v>2051.0051415027615</v>
      </c>
      <c r="AH57" s="16">
        <v>1393.8552306932431</v>
      </c>
    </row>
    <row r="58" spans="1:34">
      <c r="A58" s="17" t="s">
        <v>9</v>
      </c>
      <c r="B58" s="15">
        <v>-99.809458012154352</v>
      </c>
      <c r="C58" s="15">
        <v>268.92297399240761</v>
      </c>
      <c r="D58" s="15">
        <v>1837.608253771265</v>
      </c>
      <c r="E58" s="16">
        <v>-213.18762189400638</v>
      </c>
      <c r="F58" s="16">
        <v>-142.41882856235236</v>
      </c>
      <c r="G58" s="16">
        <v>-105.17990893769962</v>
      </c>
      <c r="H58" s="16">
        <v>-108.47437810834843</v>
      </c>
      <c r="I58" s="16">
        <v>-94.322514323655781</v>
      </c>
      <c r="J58" s="16">
        <v>-56.080270178361275</v>
      </c>
      <c r="K58" s="16">
        <v>-106.36375373430973</v>
      </c>
      <c r="L58" s="16">
        <v>-94.937636713705871</v>
      </c>
      <c r="M58" s="16">
        <v>-64.950646737718969</v>
      </c>
      <c r="N58" s="16">
        <v>-12.179020931385017</v>
      </c>
      <c r="O58" s="16">
        <v>92.722225097875906</v>
      </c>
      <c r="P58" s="16">
        <v>156.33665421221312</v>
      </c>
      <c r="Q58" s="16">
        <v>126.46954322386095</v>
      </c>
      <c r="R58" s="16">
        <v>229.76822086806058</v>
      </c>
      <c r="S58" s="16">
        <v>494.58045835392983</v>
      </c>
      <c r="T58" s="16">
        <v>180.61682869135967</v>
      </c>
      <c r="U58" s="16">
        <v>130.92491005138626</v>
      </c>
      <c r="V58" s="16">
        <v>113.45262026305572</v>
      </c>
      <c r="W58" s="16">
        <v>466.3638229345641</v>
      </c>
      <c r="X58" s="16">
        <v>697.99445622776989</v>
      </c>
      <c r="Y58" s="16">
        <v>879.69325308148098</v>
      </c>
      <c r="Z58" s="16">
        <v>853.89093282531542</v>
      </c>
      <c r="AA58" s="16">
        <v>1889.8098968406375</v>
      </c>
      <c r="AB58" s="16">
        <v>1168.0372826236621</v>
      </c>
      <c r="AC58" s="16">
        <v>2027.8455469465825</v>
      </c>
      <c r="AD58" s="16">
        <v>3052.7889960915122</v>
      </c>
      <c r="AE58" s="16">
        <v>5145.8566268247378</v>
      </c>
      <c r="AF58" s="16">
        <v>1053.2373224376652</v>
      </c>
      <c r="AG58" s="16">
        <v>1057.1937612534423</v>
      </c>
      <c r="AH58" s="16">
        <v>1247.7289187876117</v>
      </c>
    </row>
    <row r="59" spans="1:34">
      <c r="A59" s="17" t="s">
        <v>10</v>
      </c>
      <c r="B59" s="15">
        <v>783.28171643397104</v>
      </c>
      <c r="C59" s="15">
        <v>3507.476492054534</v>
      </c>
      <c r="D59" s="15">
        <v>2093.7334259717691</v>
      </c>
      <c r="E59" s="16">
        <v>1116.1286514075339</v>
      </c>
      <c r="F59" s="16">
        <v>7047.5698621072361</v>
      </c>
      <c r="G59" s="16">
        <v>4628.1063342822745</v>
      </c>
      <c r="H59" s="16">
        <v>879.73224246897428</v>
      </c>
      <c r="I59" s="16">
        <v>2456.3272756536076</v>
      </c>
      <c r="J59" s="16">
        <v>172.26139849879078</v>
      </c>
      <c r="K59" s="16">
        <v>-3849.43577388835</v>
      </c>
      <c r="L59" s="16">
        <v>-5649.0476889153442</v>
      </c>
      <c r="M59" s="16">
        <v>-1268.9792461507468</v>
      </c>
      <c r="N59" s="16">
        <v>2300.154108875734</v>
      </c>
      <c r="O59" s="16">
        <v>-927.59744199669319</v>
      </c>
      <c r="P59" s="16">
        <v>-48.288611455005821</v>
      </c>
      <c r="Q59" s="16">
        <v>2038.3852122815435</v>
      </c>
      <c r="R59" s="16">
        <v>2088.8034820733337</v>
      </c>
      <c r="S59" s="16">
        <v>2625.8949997000659</v>
      </c>
      <c r="T59" s="16">
        <v>6202.8492081813401</v>
      </c>
      <c r="U59" s="16">
        <v>2093.8765056311854</v>
      </c>
      <c r="V59" s="16">
        <v>7572.1460527939089</v>
      </c>
      <c r="W59" s="16">
        <v>9004.127733679934</v>
      </c>
      <c r="X59" s="16">
        <v>4424.5677796557302</v>
      </c>
      <c r="Y59" s="16">
        <v>-1776.6429405610529</v>
      </c>
      <c r="Z59" s="16">
        <v>1882.9111105901015</v>
      </c>
      <c r="AA59" s="16">
        <v>-4580.4823545236968</v>
      </c>
      <c r="AB59" s="16">
        <v>692.96814656540084</v>
      </c>
      <c r="AC59" s="16">
        <v>-805.23419969336283</v>
      </c>
      <c r="AD59" s="16">
        <v>-96.044691973400404</v>
      </c>
      <c r="AE59" s="16">
        <v>-5209.1998148275561</v>
      </c>
      <c r="AF59" s="16">
        <v>4303.4461000384381</v>
      </c>
      <c r="AG59" s="16">
        <v>5924.9461126795668</v>
      </c>
      <c r="AH59" s="16">
        <v>20600.666791423253</v>
      </c>
    </row>
    <row r="60" spans="1:34">
      <c r="A60" s="17" t="s">
        <v>11</v>
      </c>
      <c r="B60" s="15">
        <v>220.04867136949429</v>
      </c>
      <c r="C60" s="15">
        <v>819.73937866600227</v>
      </c>
      <c r="D60" s="15">
        <v>6109.3919165802999</v>
      </c>
      <c r="E60" s="16">
        <v>366.75128314590802</v>
      </c>
      <c r="F60" s="16">
        <v>146.62204603953725</v>
      </c>
      <c r="G60" s="16">
        <v>93.146921611411898</v>
      </c>
      <c r="H60" s="16">
        <v>93.385634777478245</v>
      </c>
      <c r="I60" s="16">
        <v>140.84812875131021</v>
      </c>
      <c r="J60" s="16">
        <v>-152.40931350295395</v>
      </c>
      <c r="K60" s="16">
        <v>407.74983442975082</v>
      </c>
      <c r="L60" s="16">
        <v>158.58630978277978</v>
      </c>
      <c r="M60" s="16">
        <v>689.03513165874813</v>
      </c>
      <c r="N60" s="16">
        <v>256.77073700097236</v>
      </c>
      <c r="O60" s="16">
        <v>13.603344621770052</v>
      </c>
      <c r="P60" s="16">
        <v>1313.3539316149536</v>
      </c>
      <c r="Q60" s="16">
        <v>-1958.6249874708428</v>
      </c>
      <c r="R60" s="16">
        <v>-161.93268821250243</v>
      </c>
      <c r="S60" s="16">
        <v>-674.00704402397503</v>
      </c>
      <c r="T60" s="16">
        <v>-221.13640402971822</v>
      </c>
      <c r="U60" s="16">
        <v>784.04953013311945</v>
      </c>
      <c r="V60" s="16">
        <v>3387.3368551861572</v>
      </c>
      <c r="W60" s="16">
        <v>1394.2476751308798</v>
      </c>
      <c r="X60" s="16">
        <v>4320.5035737101807</v>
      </c>
      <c r="Y60" s="16">
        <v>3025.9796626942975</v>
      </c>
      <c r="Z60" s="16">
        <v>15708.86522739795</v>
      </c>
      <c r="AA60" s="16">
        <v>6293.7179462157073</v>
      </c>
      <c r="AB60" s="16">
        <v>6031.6134921801558</v>
      </c>
      <c r="AC60" s="16">
        <v>2971.9034883929749</v>
      </c>
      <c r="AD60" s="16">
        <v>5635.4537504354212</v>
      </c>
      <c r="AE60" s="16">
        <v>-3787.4218898281661</v>
      </c>
      <c r="AF60" s="16">
        <v>4173.2901069824284</v>
      </c>
      <c r="AG60" s="16">
        <v>12455.05068859616</v>
      </c>
      <c r="AH60" s="16">
        <v>8585.4666927360686</v>
      </c>
    </row>
    <row r="61" spans="1:34">
      <c r="A61" s="17" t="s">
        <v>12</v>
      </c>
      <c r="B61" s="15">
        <v>-314.96998925396343</v>
      </c>
      <c r="C61" s="15">
        <v>3838.8387889426267</v>
      </c>
      <c r="D61" s="15">
        <v>1065.5652814125719</v>
      </c>
      <c r="E61" s="16">
        <v>-47.925487554788113</v>
      </c>
      <c r="F61" s="16">
        <v>-45.585161038390069</v>
      </c>
      <c r="G61" s="16">
        <v>-68.20382005598124</v>
      </c>
      <c r="H61" s="16">
        <v>-66.203938304041799</v>
      </c>
      <c r="I61" s="16">
        <v>5.7023542202118254</v>
      </c>
      <c r="J61" s="16">
        <v>-2.8206596776285369</v>
      </c>
      <c r="K61" s="16">
        <v>-1201.7941382510869</v>
      </c>
      <c r="L61" s="16">
        <v>-1244.4009729355112</v>
      </c>
      <c r="M61" s="16">
        <v>-573.63507547689937</v>
      </c>
      <c r="N61" s="16">
        <v>95.167006534480947</v>
      </c>
      <c r="O61" s="16">
        <v>-7.4534311852401984</v>
      </c>
      <c r="P61" s="16">
        <v>290.25676843160318</v>
      </c>
      <c r="Q61" s="16">
        <v>2348.6862051019357</v>
      </c>
      <c r="R61" s="16">
        <v>1078.1313416780802</v>
      </c>
      <c r="S61" s="16">
        <v>3829.035065553413</v>
      </c>
      <c r="T61" s="16">
        <v>3403.2153568372964</v>
      </c>
      <c r="U61" s="16">
        <v>3084.1651223015215</v>
      </c>
      <c r="V61" s="16">
        <v>8162.7421500103455</v>
      </c>
      <c r="W61" s="16">
        <v>5363.9737787317245</v>
      </c>
      <c r="X61" s="16">
        <v>10835.63553196559</v>
      </c>
      <c r="Y61" s="16">
        <v>-2956.8548531932724</v>
      </c>
      <c r="Z61" s="16">
        <v>-10201.473083894665</v>
      </c>
      <c r="AA61" s="16">
        <v>-1266.617714828654</v>
      </c>
      <c r="AB61" s="16">
        <v>-194.11285239677022</v>
      </c>
      <c r="AC61" s="16">
        <v>5393.6320871669323</v>
      </c>
      <c r="AD61" s="16">
        <v>2324.4794757069585</v>
      </c>
      <c r="AE61" s="16">
        <v>15855.474594181245</v>
      </c>
      <c r="AF61" s="16">
        <v>6159.001774278935</v>
      </c>
      <c r="AG61" s="16">
        <v>-14371.442826871951</v>
      </c>
      <c r="AH61" s="16">
        <v>9913.5662139769629</v>
      </c>
    </row>
    <row r="62" spans="1:34">
      <c r="A62" s="17" t="s">
        <v>13</v>
      </c>
      <c r="B62" s="15">
        <v>1671.727305462116</v>
      </c>
      <c r="C62" s="15">
        <v>166.41863980690604</v>
      </c>
      <c r="D62" s="15">
        <v>-483.81446715579432</v>
      </c>
      <c r="E62" s="16">
        <v>3204.5505685496073</v>
      </c>
      <c r="F62" s="16">
        <v>3946.4217023417386</v>
      </c>
      <c r="G62" s="16">
        <v>4626.1061338099262</v>
      </c>
      <c r="H62" s="16">
        <v>2094.8272059544029</v>
      </c>
      <c r="I62" s="16">
        <v>1484.7603352005456</v>
      </c>
      <c r="J62" s="16">
        <v>-182.83063324080214</v>
      </c>
      <c r="K62" s="16">
        <v>-3454.2945090917515</v>
      </c>
      <c r="L62" s="16">
        <v>450.24632759392739</v>
      </c>
      <c r="M62" s="16">
        <v>512.65515024308934</v>
      </c>
      <c r="N62" s="16">
        <v>4034.8307732604753</v>
      </c>
      <c r="O62" s="16">
        <v>-46.010293874711699</v>
      </c>
      <c r="P62" s="16">
        <v>-537.96739808176687</v>
      </c>
      <c r="Q62" s="16">
        <v>2852.9766382020848</v>
      </c>
      <c r="R62" s="16">
        <v>2934.5072630602081</v>
      </c>
      <c r="S62" s="16">
        <v>397.28479961853208</v>
      </c>
      <c r="T62" s="16">
        <v>4026.9200670449754</v>
      </c>
      <c r="U62" s="16">
        <v>-3248.3753822889371</v>
      </c>
      <c r="V62" s="16">
        <v>738.25579402691073</v>
      </c>
      <c r="W62" s="16">
        <v>683.90882705412162</v>
      </c>
      <c r="X62" s="16">
        <v>-6137.3139166923547</v>
      </c>
      <c r="Y62" s="16">
        <v>967.5141148312083</v>
      </c>
      <c r="Z62" s="16">
        <v>-5159.3384127481359</v>
      </c>
      <c r="AA62" s="16">
        <v>-5058.8176131584605</v>
      </c>
      <c r="AB62" s="16">
        <v>-5317.8762498309989</v>
      </c>
      <c r="AC62" s="16">
        <v>-1492.3039348177531</v>
      </c>
      <c r="AD62" s="16">
        <v>134.33437678781866</v>
      </c>
      <c r="AE62" s="16">
        <v>-7522.8308426875938</v>
      </c>
      <c r="AF62" s="16">
        <v>3806.2967727939108</v>
      </c>
      <c r="AG62" s="16">
        <v>14986.815983996228</v>
      </c>
      <c r="AH62" s="16">
        <v>-181.93886672416826</v>
      </c>
    </row>
    <row r="63" spans="1:34">
      <c r="A63" s="17" t="s">
        <v>14</v>
      </c>
      <c r="B63" s="15">
        <v>-966.32208966218207</v>
      </c>
      <c r="C63" s="15">
        <v>-1503.1408449956275</v>
      </c>
      <c r="D63" s="15">
        <v>-5553.8876450262114</v>
      </c>
      <c r="E63" s="16">
        <v>-2287.2757096668411</v>
      </c>
      <c r="F63" s="16">
        <v>2700.5129471129394</v>
      </c>
      <c r="G63" s="16">
        <v>-799.35653813896988</v>
      </c>
      <c r="H63" s="16">
        <v>-1797.2250940785648</v>
      </c>
      <c r="I63" s="16">
        <v>569.11489124011291</v>
      </c>
      <c r="J63" s="16">
        <v>505.97521798726439</v>
      </c>
      <c r="K63" s="16">
        <v>387.20390595971764</v>
      </c>
      <c r="L63" s="16">
        <v>-4966.7734894811292</v>
      </c>
      <c r="M63" s="16">
        <v>-1903.0594221551937</v>
      </c>
      <c r="N63" s="16">
        <v>-2072.3376054011555</v>
      </c>
      <c r="O63" s="16">
        <v>-871.20942132539471</v>
      </c>
      <c r="P63" s="16">
        <v>-1117.7020634623261</v>
      </c>
      <c r="Q63" s="16">
        <v>-1383.2175089882805</v>
      </c>
      <c r="R63" s="16">
        <v>-1915.393260476385</v>
      </c>
      <c r="S63" s="16">
        <v>-904.10139793393239</v>
      </c>
      <c r="T63" s="16">
        <v>-1654.7233651391784</v>
      </c>
      <c r="U63" s="16">
        <v>1063.4424291539585</v>
      </c>
      <c r="V63" s="16">
        <v>-5802.2569653984883</v>
      </c>
      <c r="W63" s="16">
        <v>1481.4562967714769</v>
      </c>
      <c r="X63" s="16">
        <v>-3927.7031931577239</v>
      </c>
      <c r="Y63" s="16">
        <v>-2665.1035309965205</v>
      </c>
      <c r="Z63" s="16">
        <v>1450.4050417613057</v>
      </c>
      <c r="AA63" s="16">
        <v>-4840.4761714303067</v>
      </c>
      <c r="AB63" s="16">
        <v>-264.24248773087788</v>
      </c>
      <c r="AC63" s="16">
        <v>-8224.7153858900601</v>
      </c>
      <c r="AD63" s="16">
        <v>-8845.3122949036006</v>
      </c>
      <c r="AE63" s="16">
        <v>-10748.024104414144</v>
      </c>
      <c r="AF63" s="16">
        <v>-11040.313459948591</v>
      </c>
      <c r="AG63" s="16">
        <v>-9656.0184565255495</v>
      </c>
      <c r="AH63" s="16">
        <v>-705.0756001837641</v>
      </c>
    </row>
    <row r="64" spans="1:34">
      <c r="A64" s="18" t="s">
        <v>15</v>
      </c>
      <c r="B64" s="15">
        <v>783.28171643397104</v>
      </c>
      <c r="C64" s="15">
        <v>3507.476492054534</v>
      </c>
      <c r="D64" s="15">
        <v>2093.7334259717691</v>
      </c>
      <c r="E64" s="16">
        <v>1116.1286514075339</v>
      </c>
      <c r="F64" s="16">
        <v>7047.5698621072361</v>
      </c>
      <c r="G64" s="16">
        <v>4628.1063342822745</v>
      </c>
      <c r="H64" s="16">
        <v>879.73224246897428</v>
      </c>
      <c r="I64" s="16">
        <v>2456.3272756536076</v>
      </c>
      <c r="J64" s="16">
        <v>172.26139849879078</v>
      </c>
      <c r="K64" s="16">
        <v>-3849.43577388835</v>
      </c>
      <c r="L64" s="16">
        <v>-5649.0476889153442</v>
      </c>
      <c r="M64" s="16">
        <v>-1268.9792461507468</v>
      </c>
      <c r="N64" s="16">
        <v>2300.154108875734</v>
      </c>
      <c r="O64" s="16">
        <v>-927.59744199669319</v>
      </c>
      <c r="P64" s="16">
        <v>-48.288611455005821</v>
      </c>
      <c r="Q64" s="16">
        <v>2038.3852122815435</v>
      </c>
      <c r="R64" s="16">
        <v>2088.8034820733337</v>
      </c>
      <c r="S64" s="16">
        <v>2625.8949997000659</v>
      </c>
      <c r="T64" s="16">
        <v>6202.8492081813401</v>
      </c>
      <c r="U64" s="16">
        <v>2093.8765056311854</v>
      </c>
      <c r="V64" s="16">
        <v>7572.1460527939089</v>
      </c>
      <c r="W64" s="16">
        <v>9004.127733679934</v>
      </c>
      <c r="X64" s="16">
        <v>4424.5677796557302</v>
      </c>
      <c r="Y64" s="16">
        <v>-1776.6429405610529</v>
      </c>
      <c r="Z64" s="16">
        <v>1882.9111105901015</v>
      </c>
      <c r="AA64" s="16">
        <v>-4580.4823545236968</v>
      </c>
      <c r="AB64" s="16">
        <v>692.96814656540084</v>
      </c>
      <c r="AC64" s="16">
        <v>-805.23419969336283</v>
      </c>
      <c r="AD64" s="16">
        <v>-96.044691973400404</v>
      </c>
      <c r="AE64" s="16">
        <v>-5209.1998148275561</v>
      </c>
      <c r="AF64" s="16">
        <v>4303.4461000384381</v>
      </c>
      <c r="AG64" s="16">
        <v>5924.9461126795668</v>
      </c>
      <c r="AH64" s="16">
        <v>20600.666791423253</v>
      </c>
    </row>
    <row r="65" spans="1:34">
      <c r="A65" s="19" t="s">
        <v>16</v>
      </c>
      <c r="B65" s="15">
        <v>1689.5717567023494</v>
      </c>
      <c r="C65" s="15">
        <v>5875.2393176634196</v>
      </c>
      <c r="D65" s="15">
        <v>5136.5509016484239</v>
      </c>
      <c r="E65" s="16">
        <v>1856.6347396424669</v>
      </c>
      <c r="F65" s="16">
        <v>7769.3508446702326</v>
      </c>
      <c r="G65" s="16">
        <v>5202.3800241215622</v>
      </c>
      <c r="H65" s="16">
        <v>1197.9075127249998</v>
      </c>
      <c r="I65" s="16">
        <v>2934.9088207651021</v>
      </c>
      <c r="J65" s="16">
        <v>678.45783380728176</v>
      </c>
      <c r="K65" s="16">
        <v>-2688.6501193316331</v>
      </c>
      <c r="L65" s="16">
        <v>-4543.2026991835128</v>
      </c>
      <c r="M65" s="16">
        <v>333.24282784926299</v>
      </c>
      <c r="N65" s="16">
        <v>4154.6877819577294</v>
      </c>
      <c r="O65" s="16">
        <v>1632.8213969346623</v>
      </c>
      <c r="P65" s="16">
        <v>2455.7953897783427</v>
      </c>
      <c r="Q65" s="16">
        <v>4914.1330217878685</v>
      </c>
      <c r="R65" s="16">
        <v>4478.2170168497578</v>
      </c>
      <c r="S65" s="16">
        <v>5279.7144744774541</v>
      </c>
      <c r="T65" s="16">
        <v>7339.0958762732971</v>
      </c>
      <c r="U65" s="16">
        <v>7707.3832348221194</v>
      </c>
      <c r="V65" s="16">
        <v>9283.4401712017698</v>
      </c>
      <c r="W65" s="16">
        <v>9996.0567816046278</v>
      </c>
      <c r="X65" s="16">
        <v>5665.7358129042923</v>
      </c>
      <c r="Y65" s="16">
        <v>-304.6527732304379</v>
      </c>
      <c r="Z65" s="16">
        <v>3290.2423768363551</v>
      </c>
      <c r="AA65" s="16">
        <v>-964.36339552858328</v>
      </c>
      <c r="AB65" s="16">
        <v>3080.8110836566666</v>
      </c>
      <c r="AC65" s="16">
        <v>2267.4977616442889</v>
      </c>
      <c r="AD65" s="16">
        <v>3521.9791120816308</v>
      </c>
      <c r="AE65" s="16">
        <v>1073.7611424222669</v>
      </c>
      <c r="AF65" s="16">
        <v>7124.8377522621695</v>
      </c>
      <c r="AG65" s="16">
        <v>9033.1450154357717</v>
      </c>
      <c r="AH65" s="16">
        <v>23242.250940904105</v>
      </c>
    </row>
    <row r="66" spans="1:34">
      <c r="A66" s="6" t="s">
        <v>22</v>
      </c>
      <c r="B66" s="15"/>
      <c r="C66" s="15"/>
      <c r="D66" s="15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</row>
    <row r="67" spans="1:34">
      <c r="A67" s="14" t="s">
        <v>8</v>
      </c>
      <c r="B67" s="15">
        <v>1013.6525683252496</v>
      </c>
      <c r="C67" s="15">
        <v>3026.7090982331911</v>
      </c>
      <c r="D67" s="15">
        <v>13209.124133938272</v>
      </c>
      <c r="E67" s="16">
        <v>-221.52176474447148</v>
      </c>
      <c r="F67" s="16">
        <v>281.08971923864385</v>
      </c>
      <c r="G67" s="16">
        <v>552.68516180102165</v>
      </c>
      <c r="H67" s="16">
        <v>725.74238339210524</v>
      </c>
      <c r="I67" s="16">
        <v>788.9524384040252</v>
      </c>
      <c r="J67" s="16">
        <v>1079.4523483044384</v>
      </c>
      <c r="K67" s="16">
        <v>1174.6550932898858</v>
      </c>
      <c r="L67" s="16">
        <v>1631.0892850209088</v>
      </c>
      <c r="M67" s="16">
        <v>1739.8392031897729</v>
      </c>
      <c r="N67" s="16">
        <v>2384.5418153561636</v>
      </c>
      <c r="O67" s="16">
        <v>2245.9444475967912</v>
      </c>
      <c r="P67" s="16">
        <v>3244.7272135922585</v>
      </c>
      <c r="Q67" s="16">
        <v>3571.6890887302866</v>
      </c>
      <c r="R67" s="16">
        <v>3161.9835636599832</v>
      </c>
      <c r="S67" s="16">
        <v>2906.2911601136229</v>
      </c>
      <c r="T67" s="16">
        <v>2692.4669244688953</v>
      </c>
      <c r="U67" s="16">
        <v>2520.2035450673338</v>
      </c>
      <c r="V67" s="16">
        <v>3524.9241431134787</v>
      </c>
      <c r="W67" s="16">
        <v>3480.6063645226996</v>
      </c>
      <c r="X67" s="16">
        <v>2918.2545314665626</v>
      </c>
      <c r="Y67" s="16">
        <v>3448.0827452835802</v>
      </c>
      <c r="Z67" s="16">
        <v>3695.2903039872031</v>
      </c>
      <c r="AA67" s="16">
        <v>3678.4276516961399</v>
      </c>
      <c r="AB67" s="16">
        <v>3890.9540918845869</v>
      </c>
      <c r="AC67" s="16">
        <v>6390.6394468913413</v>
      </c>
      <c r="AD67" s="16">
        <v>19555.95209689371</v>
      </c>
      <c r="AE67" s="16">
        <v>22529.317196633005</v>
      </c>
      <c r="AF67" s="16">
        <v>22960.660477016907</v>
      </c>
      <c r="AG67" s="16">
        <v>22394.650615277686</v>
      </c>
      <c r="AH67" s="16">
        <v>23547.266713818557</v>
      </c>
    </row>
    <row r="68" spans="1:34">
      <c r="A68" s="17" t="s">
        <v>9</v>
      </c>
      <c r="B68" s="15">
        <v>181.08425554032291</v>
      </c>
      <c r="C68" s="15">
        <v>926.35428952872485</v>
      </c>
      <c r="D68" s="15">
        <v>4485.3000331781132</v>
      </c>
      <c r="E68" s="16">
        <v>22.163877998738386</v>
      </c>
      <c r="F68" s="16">
        <v>-2.5696458674481284</v>
      </c>
      <c r="G68" s="16">
        <v>67.934980054094396</v>
      </c>
      <c r="H68" s="16">
        <v>64.780291465923227</v>
      </c>
      <c r="I68" s="16">
        <v>124.89754553208724</v>
      </c>
      <c r="J68" s="16">
        <v>303.7016172608503</v>
      </c>
      <c r="K68" s="16">
        <v>620.85312208827781</v>
      </c>
      <c r="L68" s="16">
        <v>669.48544953464443</v>
      </c>
      <c r="M68" s="16">
        <v>-540.31416082148962</v>
      </c>
      <c r="N68" s="16">
        <v>479.90947815755101</v>
      </c>
      <c r="O68" s="16">
        <v>877.21906169754573</v>
      </c>
      <c r="P68" s="16">
        <v>976.78314113147496</v>
      </c>
      <c r="Q68" s="16">
        <v>818.65600130387361</v>
      </c>
      <c r="R68" s="16">
        <v>698.19324460114592</v>
      </c>
      <c r="S68" s="16">
        <v>1716.0106057735047</v>
      </c>
      <c r="T68" s="16">
        <v>1180.8402599049971</v>
      </c>
      <c r="U68" s="16">
        <v>1001.2823902311635</v>
      </c>
      <c r="V68" s="16">
        <v>789.65541643749862</v>
      </c>
      <c r="W68" s="16">
        <v>642.33114539676012</v>
      </c>
      <c r="X68" s="16">
        <v>562.57162880928377</v>
      </c>
      <c r="Y68" s="16">
        <v>780.95417755007873</v>
      </c>
      <c r="Z68" s="16">
        <v>904.3206156451181</v>
      </c>
      <c r="AA68" s="16">
        <v>1050.2001535735317</v>
      </c>
      <c r="AB68" s="16">
        <v>1382.3879585756815</v>
      </c>
      <c r="AC68" s="16">
        <v>2639.454888889537</v>
      </c>
      <c r="AD68" s="16">
        <v>9190.9900185509669</v>
      </c>
      <c r="AE68" s="16">
        <v>19339.701215555753</v>
      </c>
      <c r="AF68" s="16">
        <v>2440.4800570338812</v>
      </c>
      <c r="AG68" s="16">
        <v>3228.0484479819493</v>
      </c>
      <c r="AH68" s="16">
        <v>3896.4627984246436</v>
      </c>
    </row>
    <row r="69" spans="1:34">
      <c r="A69" s="17" t="s">
        <v>10</v>
      </c>
      <c r="B69" s="15">
        <v>6320.6700383839325</v>
      </c>
      <c r="C69" s="15">
        <v>2851.757505903669</v>
      </c>
      <c r="D69" s="15">
        <v>-9829.4496032022344</v>
      </c>
      <c r="E69" s="16">
        <v>-1264.0692998912937</v>
      </c>
      <c r="F69" s="16">
        <v>16605.738948158869</v>
      </c>
      <c r="G69" s="16">
        <v>16802.372020714443</v>
      </c>
      <c r="H69" s="16">
        <v>11200.085580959052</v>
      </c>
      <c r="I69" s="16">
        <v>918.91292292493767</v>
      </c>
      <c r="J69" s="16">
        <v>-1335.6194864676429</v>
      </c>
      <c r="K69" s="16">
        <v>5363.5976546524735</v>
      </c>
      <c r="L69" s="16">
        <v>6978.9117720996173</v>
      </c>
      <c r="M69" s="16">
        <v>6243.9596518122689</v>
      </c>
      <c r="N69" s="16">
        <v>1692.8106188765989</v>
      </c>
      <c r="O69" s="16">
        <v>-2731.3564612357095</v>
      </c>
      <c r="P69" s="16">
        <v>2539.5196812667309</v>
      </c>
      <c r="Q69" s="16">
        <v>2216.1014778872213</v>
      </c>
      <c r="R69" s="16">
        <v>5459.7282279399669</v>
      </c>
      <c r="S69" s="16">
        <v>3271.9065876988298</v>
      </c>
      <c r="T69" s="16">
        <v>6055.3540590779012</v>
      </c>
      <c r="U69" s="16">
        <v>-2074.7227814793609</v>
      </c>
      <c r="V69" s="16">
        <v>1672.6874398475281</v>
      </c>
      <c r="W69" s="16">
        <v>9460.719246720364</v>
      </c>
      <c r="X69" s="16">
        <v>2647.6375813132158</v>
      </c>
      <c r="Y69" s="16">
        <v>-9597.6977272727236</v>
      </c>
      <c r="Z69" s="16">
        <v>-675.17662287831968</v>
      </c>
      <c r="AA69" s="16">
        <v>651.60667328063596</v>
      </c>
      <c r="AB69" s="16">
        <v>-6609.4830491868815</v>
      </c>
      <c r="AC69" s="16">
        <v>-21296.033873663855</v>
      </c>
      <c r="AD69" s="16">
        <v>-25763.899734045757</v>
      </c>
      <c r="AE69" s="16">
        <v>-38823.475829979419</v>
      </c>
      <c r="AF69" s="16">
        <v>-7262.2061751599431</v>
      </c>
      <c r="AG69" s="16">
        <v>-6931.1978407322176</v>
      </c>
      <c r="AH69" s="16">
        <v>18013.068147616134</v>
      </c>
    </row>
    <row r="70" spans="1:34">
      <c r="A70" s="17" t="s">
        <v>11</v>
      </c>
      <c r="B70" s="15">
        <v>1062.2485601890569</v>
      </c>
      <c r="C70" s="15">
        <v>2074.181546482193</v>
      </c>
      <c r="D70" s="15">
        <v>6146.4590345803244</v>
      </c>
      <c r="E70" s="16">
        <v>-569.72260706920088</v>
      </c>
      <c r="F70" s="16">
        <v>1370.0165932349701</v>
      </c>
      <c r="G70" s="16">
        <v>1363.1638083114433</v>
      </c>
      <c r="H70" s="16">
        <v>1247.364057845954</v>
      </c>
      <c r="I70" s="16">
        <v>525.51691420245641</v>
      </c>
      <c r="J70" s="16">
        <v>1290.6820079920292</v>
      </c>
      <c r="K70" s="16">
        <v>237.34596549652559</v>
      </c>
      <c r="L70" s="16">
        <v>1576.1064504901153</v>
      </c>
      <c r="M70" s="16">
        <v>906.19742793191267</v>
      </c>
      <c r="N70" s="16">
        <v>2675.8149834543633</v>
      </c>
      <c r="O70" s="16">
        <v>1085.24925877028</v>
      </c>
      <c r="P70" s="16">
        <v>1135.4087318337431</v>
      </c>
      <c r="Q70" s="16">
        <v>1080.8582145736993</v>
      </c>
      <c r="R70" s="16">
        <v>1846.4770989396495</v>
      </c>
      <c r="S70" s="16">
        <v>3000.573601298091</v>
      </c>
      <c r="T70" s="16">
        <v>1939.2618455087147</v>
      </c>
      <c r="U70" s="16">
        <v>2654.5237990690985</v>
      </c>
      <c r="V70" s="16">
        <v>2693.112085688208</v>
      </c>
      <c r="W70" s="16">
        <v>2628.335580673498</v>
      </c>
      <c r="X70" s="16">
        <v>2678.0152484669452</v>
      </c>
      <c r="Y70" s="16">
        <v>2525.0105475656469</v>
      </c>
      <c r="Z70" s="16">
        <v>2207.4629810975753</v>
      </c>
      <c r="AA70" s="16">
        <v>4282.3634561683075</v>
      </c>
      <c r="AB70" s="16">
        <v>4003.8950663350975</v>
      </c>
      <c r="AC70" s="16">
        <v>3555.9209903097976</v>
      </c>
      <c r="AD70" s="16">
        <v>7170.6148461274297</v>
      </c>
      <c r="AE70" s="16">
        <v>7639.9753454648344</v>
      </c>
      <c r="AF70" s="16">
        <v>9971.8575486846366</v>
      </c>
      <c r="AG70" s="16">
        <v>8914.1060966885198</v>
      </c>
      <c r="AH70" s="16">
        <v>11193.383467361404</v>
      </c>
    </row>
    <row r="71" spans="1:34">
      <c r="A71" s="17" t="s">
        <v>12</v>
      </c>
      <c r="B71" s="15">
        <v>429.42465964811237</v>
      </c>
      <c r="C71" s="15">
        <v>158.13655347412856</v>
      </c>
      <c r="D71" s="15">
        <v>152.90795979683102</v>
      </c>
      <c r="E71" s="16">
        <v>9.0016543940078115</v>
      </c>
      <c r="F71" s="16">
        <v>-1.105235915604496</v>
      </c>
      <c r="G71" s="16">
        <v>0.10540307971224332</v>
      </c>
      <c r="H71" s="16">
        <v>5.7624964710318132</v>
      </c>
      <c r="I71" s="16">
        <v>620.37124793550174</v>
      </c>
      <c r="J71" s="16">
        <v>1342.993675823197</v>
      </c>
      <c r="K71" s="16">
        <v>160.97379637087872</v>
      </c>
      <c r="L71" s="16">
        <v>1650.9640525080442</v>
      </c>
      <c r="M71" s="16">
        <v>813.57552182059317</v>
      </c>
      <c r="N71" s="16">
        <v>-308.39601600623877</v>
      </c>
      <c r="O71" s="16">
        <v>-187.45047531617891</v>
      </c>
      <c r="P71" s="16">
        <v>-58.100175269303236</v>
      </c>
      <c r="Q71" s="16">
        <v>2461.6853602638125</v>
      </c>
      <c r="R71" s="16">
        <v>-159.64446669308688</v>
      </c>
      <c r="S71" s="16">
        <v>-204.65306678837428</v>
      </c>
      <c r="T71" s="16">
        <v>-143.24603239547622</v>
      </c>
      <c r="U71" s="16">
        <v>-270.23437143524404</v>
      </c>
      <c r="V71" s="16">
        <v>207.0483690533855</v>
      </c>
      <c r="W71" s="16">
        <v>-29.343656500570884</v>
      </c>
      <c r="X71" s="16">
        <v>-34.695950177677766</v>
      </c>
      <c r="Y71" s="16">
        <v>642.44064906562551</v>
      </c>
      <c r="Z71" s="16">
        <v>1118.2431166222959</v>
      </c>
      <c r="AA71" s="16">
        <v>240.95026463022546</v>
      </c>
      <c r="AB71" s="16">
        <v>209.52804300007517</v>
      </c>
      <c r="AC71" s="16">
        <v>132.72574941432578</v>
      </c>
      <c r="AD71" s="16">
        <v>-463.51159383393656</v>
      </c>
      <c r="AE71" s="16">
        <v>1294.9012154832183</v>
      </c>
      <c r="AF71" s="16">
        <v>1705.1429254281468</v>
      </c>
      <c r="AG71" s="16">
        <v>-2933.8279424833995</v>
      </c>
      <c r="AH71" s="16">
        <v>-417.51282935826652</v>
      </c>
    </row>
    <row r="72" spans="1:34">
      <c r="A72" s="17" t="s">
        <v>13</v>
      </c>
      <c r="B72" s="15">
        <v>4492.6011525789118</v>
      </c>
      <c r="C72" s="15">
        <v>767.8114713331862</v>
      </c>
      <c r="D72" s="15">
        <v>-11275.830513399427</v>
      </c>
      <c r="E72" s="16">
        <v>6749.0007871205917</v>
      </c>
      <c r="F72" s="16">
        <v>7367.0601658994419</v>
      </c>
      <c r="G72" s="16">
        <v>11805.668292746057</v>
      </c>
      <c r="H72" s="16">
        <v>9496.4461823333713</v>
      </c>
      <c r="I72" s="16">
        <v>777.48744359373632</v>
      </c>
      <c r="J72" s="16">
        <v>-2946.3310407829599</v>
      </c>
      <c r="K72" s="16">
        <v>3691.4536258801645</v>
      </c>
      <c r="L72" s="16">
        <v>3468.1073914428634</v>
      </c>
      <c r="M72" s="16">
        <v>3781.3545685865324</v>
      </c>
      <c r="N72" s="16">
        <v>735.76410896931134</v>
      </c>
      <c r="O72" s="16">
        <v>-140.8319492524293</v>
      </c>
      <c r="P72" s="16">
        <v>2776.1538470207279</v>
      </c>
      <c r="Q72" s="16">
        <v>-7085.0832411961928</v>
      </c>
      <c r="R72" s="16">
        <v>4245.5057910510604</v>
      </c>
      <c r="S72" s="16">
        <v>1915.255789000277</v>
      </c>
      <c r="T72" s="16">
        <v>3828.9097277382916</v>
      </c>
      <c r="U72" s="16">
        <v>-1670.7059827273922</v>
      </c>
      <c r="V72" s="16">
        <v>2491.4315743063225</v>
      </c>
      <c r="W72" s="16">
        <v>4615.210231998456</v>
      </c>
      <c r="X72" s="16">
        <v>-3297.731074607259</v>
      </c>
      <c r="Y72" s="16">
        <v>-7739.7661381309381</v>
      </c>
      <c r="Z72" s="16">
        <v>-4472.0679753540262</v>
      </c>
      <c r="AA72" s="16">
        <v>-7979.2069990693935</v>
      </c>
      <c r="AB72" s="16">
        <v>-13732.320323898361</v>
      </c>
      <c r="AC72" s="16">
        <v>-15669.338406720004</v>
      </c>
      <c r="AD72" s="16">
        <v>-20065.490503862275</v>
      </c>
      <c r="AE72" s="16">
        <v>-29438.128362874704</v>
      </c>
      <c r="AF72" s="16">
        <v>-5241.0995655699671</v>
      </c>
      <c r="AG72" s="16">
        <v>-6762.8738668678898</v>
      </c>
      <c r="AH72" s="16">
        <v>-1658.0129916467208</v>
      </c>
    </row>
    <row r="73" spans="1:34">
      <c r="A73" s="17" t="s">
        <v>14</v>
      </c>
      <c r="B73" s="15">
        <v>160.1086167676047</v>
      </c>
      <c r="C73" s="15">
        <v>-853.58842365991438</v>
      </c>
      <c r="D73" s="15">
        <v>-5215.8167594779125</v>
      </c>
      <c r="E73" s="16">
        <v>-7501.4243842039541</v>
      </c>
      <c r="F73" s="16">
        <v>7643.3173828711924</v>
      </c>
      <c r="G73" s="16">
        <v>3446.0846431857049</v>
      </c>
      <c r="H73" s="16">
        <v>431.8552312140248</v>
      </c>
      <c r="I73" s="16">
        <v>-1034.8346284932377</v>
      </c>
      <c r="J73" s="16">
        <v>-1094.682985534811</v>
      </c>
      <c r="K73" s="16">
        <v>1063.259208668632</v>
      </c>
      <c r="L73" s="16">
        <v>51.021224663539655</v>
      </c>
      <c r="M73" s="16">
        <v>302.75483276412257</v>
      </c>
      <c r="N73" s="16">
        <v>-1706.2643574591668</v>
      </c>
      <c r="O73" s="16">
        <v>-3848.5073946559614</v>
      </c>
      <c r="P73" s="16">
        <v>-1657.1152545072773</v>
      </c>
      <c r="Q73" s="16">
        <v>5404.0630314676928</v>
      </c>
      <c r="R73" s="16">
        <v>-774.4157879009332</v>
      </c>
      <c r="S73" s="16">
        <v>-1785.5628034740951</v>
      </c>
      <c r="T73" s="16">
        <v>-356.37400754166964</v>
      </c>
      <c r="U73" s="16">
        <v>-3714.9452146960994</v>
      </c>
      <c r="V73" s="16">
        <v>-4721.0757012061058</v>
      </c>
      <c r="W73" s="16">
        <v>810.08584623279739</v>
      </c>
      <c r="X73" s="16">
        <v>2107.9630496825075</v>
      </c>
      <c r="Y73" s="16">
        <v>-5874.8645176723621</v>
      </c>
      <c r="Z73" s="16">
        <v>-1257.7164220273357</v>
      </c>
      <c r="AA73" s="16">
        <v>1685.2952558038926</v>
      </c>
      <c r="AB73" s="16">
        <v>84.74410516659735</v>
      </c>
      <c r="AC73" s="16">
        <v>-11224.019875510638</v>
      </c>
      <c r="AD73" s="16">
        <v>-12710.239446750946</v>
      </c>
      <c r="AE73" s="16">
        <v>-16059.439221109134</v>
      </c>
      <c r="AF73" s="16">
        <v>-11008.876104261919</v>
      </c>
      <c r="AG73" s="16">
        <v>-1453.1951508718701</v>
      </c>
      <c r="AH73" s="16">
        <v>5660.1437824545956</v>
      </c>
    </row>
    <row r="74" spans="1:34">
      <c r="A74" s="18" t="s">
        <v>15</v>
      </c>
      <c r="B74" s="15">
        <v>6320.6700383839325</v>
      </c>
      <c r="C74" s="15">
        <v>2851.757505903669</v>
      </c>
      <c r="D74" s="15">
        <v>-9829.4496032022344</v>
      </c>
      <c r="E74" s="16">
        <v>-1264.0692998912937</v>
      </c>
      <c r="F74" s="16">
        <v>16605.738948158869</v>
      </c>
      <c r="G74" s="16">
        <v>16802.372020714443</v>
      </c>
      <c r="H74" s="16">
        <v>11200.085580959052</v>
      </c>
      <c r="I74" s="16">
        <v>918.91292292493767</v>
      </c>
      <c r="J74" s="16">
        <v>-1335.6194864676429</v>
      </c>
      <c r="K74" s="16">
        <v>5363.5976546524735</v>
      </c>
      <c r="L74" s="16">
        <v>6978.9117720996173</v>
      </c>
      <c r="M74" s="16">
        <v>6243.9596518122689</v>
      </c>
      <c r="N74" s="16">
        <v>1692.8106188765989</v>
      </c>
      <c r="O74" s="16">
        <v>-2731.3564612357095</v>
      </c>
      <c r="P74" s="16">
        <v>2539.5196812667309</v>
      </c>
      <c r="Q74" s="16">
        <v>2216.1014778872213</v>
      </c>
      <c r="R74" s="16">
        <v>5459.7282279399669</v>
      </c>
      <c r="S74" s="16">
        <v>3271.9065876988298</v>
      </c>
      <c r="T74" s="16">
        <v>6055.3540590779012</v>
      </c>
      <c r="U74" s="16">
        <v>-2074.7227814793609</v>
      </c>
      <c r="V74" s="16">
        <v>1672.6874398475281</v>
      </c>
      <c r="W74" s="16">
        <v>9460.719246720364</v>
      </c>
      <c r="X74" s="16">
        <v>2647.6375813132158</v>
      </c>
      <c r="Y74" s="16">
        <v>-9597.6977272727236</v>
      </c>
      <c r="Z74" s="16">
        <v>-675.17662287831968</v>
      </c>
      <c r="AA74" s="16">
        <v>651.60667328063596</v>
      </c>
      <c r="AB74" s="16">
        <v>-6609.4830491868815</v>
      </c>
      <c r="AC74" s="16">
        <v>-21296.033873663855</v>
      </c>
      <c r="AD74" s="16">
        <v>-25763.899734045757</v>
      </c>
      <c r="AE74" s="16">
        <v>-38823.475829979419</v>
      </c>
      <c r="AF74" s="16">
        <v>-7262.2061751599431</v>
      </c>
      <c r="AG74" s="16">
        <v>-6931.1978407322176</v>
      </c>
      <c r="AH74" s="16">
        <v>18013.068147616134</v>
      </c>
    </row>
    <row r="75" spans="1:34">
      <c r="A75" s="19" t="s">
        <v>16</v>
      </c>
      <c r="B75" s="15">
        <v>7515.4068622495051</v>
      </c>
      <c r="C75" s="15">
        <v>6771.97087665662</v>
      </c>
      <c r="D75" s="15">
        <v>7478.4451207369302</v>
      </c>
      <c r="E75" s="16">
        <v>-1463.4271866370284</v>
      </c>
      <c r="F75" s="16">
        <v>16884.259021530062</v>
      </c>
      <c r="G75" s="16">
        <v>17422.992162569561</v>
      </c>
      <c r="H75" s="16">
        <v>11990.608255817082</v>
      </c>
      <c r="I75" s="16">
        <v>1832.7629068610504</v>
      </c>
      <c r="J75" s="16">
        <v>47.53447909764531</v>
      </c>
      <c r="K75" s="16">
        <v>7159.1058700306367</v>
      </c>
      <c r="L75" s="16">
        <v>9279.4865066551683</v>
      </c>
      <c r="M75" s="16">
        <v>7443.4846941805527</v>
      </c>
      <c r="N75" s="16">
        <v>4557.2619123903141</v>
      </c>
      <c r="O75" s="16">
        <v>391.80704805862615</v>
      </c>
      <c r="P75" s="16">
        <v>6761.0300359904622</v>
      </c>
      <c r="Q75" s="16">
        <v>6606.4465679213818</v>
      </c>
      <c r="R75" s="16">
        <v>9177.2130006914504</v>
      </c>
      <c r="S75" s="16">
        <v>7791.7618043153507</v>
      </c>
      <c r="T75" s="16">
        <v>9845.2996581424104</v>
      </c>
      <c r="U75" s="16">
        <v>1446.7631538191354</v>
      </c>
      <c r="V75" s="16">
        <v>5987.2669993985055</v>
      </c>
      <c r="W75" s="16">
        <v>13583.656756639823</v>
      </c>
      <c r="X75" s="16">
        <v>6128.463741589062</v>
      </c>
      <c r="Y75" s="16">
        <v>-5368.6608044390623</v>
      </c>
      <c r="Z75" s="16">
        <v>3924.4342967540006</v>
      </c>
      <c r="AA75" s="16">
        <v>5380.2344785503074</v>
      </c>
      <c r="AB75" s="16">
        <v>-1336.1409987266122</v>
      </c>
      <c r="AC75" s="16">
        <v>-13115.14908370684</v>
      </c>
      <c r="AD75" s="16">
        <v>2169.0681204488142</v>
      </c>
      <c r="AE75" s="16">
        <v>1879.3699762025076</v>
      </c>
      <c r="AF75" s="16">
        <v>17102.996339899422</v>
      </c>
      <c r="AG75" s="16">
        <v>18691.501222527419</v>
      </c>
      <c r="AH75" s="16">
        <v>45456.797659859338</v>
      </c>
    </row>
    <row r="76" spans="1:34">
      <c r="A76" s="69" t="s">
        <v>99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</row>
    <row r="77" spans="1:34">
      <c r="A77" s="69" t="s">
        <v>28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</row>
    <row r="78" spans="1:34">
      <c r="A78" s="1" t="s">
        <v>1</v>
      </c>
      <c r="B78" s="2" t="s">
        <v>2</v>
      </c>
      <c r="C78" s="3"/>
      <c r="D78" s="3"/>
      <c r="E78" s="4">
        <v>1980</v>
      </c>
      <c r="F78" s="4">
        <v>1981</v>
      </c>
      <c r="G78" s="4">
        <v>1982</v>
      </c>
      <c r="H78" s="4">
        <v>1983</v>
      </c>
      <c r="I78" s="4">
        <v>1984</v>
      </c>
      <c r="J78" s="4">
        <v>1985</v>
      </c>
      <c r="K78" s="4">
        <v>1986</v>
      </c>
      <c r="L78" s="4">
        <v>1987</v>
      </c>
      <c r="M78" s="4">
        <v>1988</v>
      </c>
      <c r="N78" s="4">
        <v>1989</v>
      </c>
      <c r="O78" s="4">
        <v>1990</v>
      </c>
      <c r="P78" s="4">
        <v>1991</v>
      </c>
      <c r="Q78" s="4">
        <v>1992</v>
      </c>
      <c r="R78" s="4">
        <v>1993</v>
      </c>
      <c r="S78" s="4">
        <v>1994</v>
      </c>
      <c r="T78" s="4">
        <v>1995</v>
      </c>
      <c r="U78" s="4">
        <v>1996</v>
      </c>
      <c r="V78" s="4">
        <v>1997</v>
      </c>
      <c r="W78" s="4">
        <v>1998</v>
      </c>
      <c r="X78" s="4">
        <v>1999</v>
      </c>
      <c r="Y78" s="4">
        <v>2000</v>
      </c>
      <c r="Z78" s="4">
        <v>2001</v>
      </c>
      <c r="AA78" s="4">
        <v>2002</v>
      </c>
      <c r="AB78" s="4">
        <v>2003</v>
      </c>
      <c r="AC78" s="4">
        <v>2004</v>
      </c>
      <c r="AD78" s="4">
        <v>2005</v>
      </c>
      <c r="AE78" s="4">
        <v>2006</v>
      </c>
      <c r="AF78" s="4">
        <v>2007</v>
      </c>
      <c r="AG78" s="4">
        <v>2008</v>
      </c>
      <c r="AH78" s="4">
        <v>2009</v>
      </c>
    </row>
    <row r="79" spans="1:34">
      <c r="A79" s="5"/>
      <c r="B79" s="6" t="s">
        <v>3</v>
      </c>
      <c r="C79" s="2" t="s">
        <v>4</v>
      </c>
      <c r="D79" s="2" t="s">
        <v>5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>
      <c r="A80" s="10" t="s">
        <v>23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</row>
    <row r="81" spans="1:34">
      <c r="A81" s="6" t="s">
        <v>24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</row>
    <row r="82" spans="1:34">
      <c r="A82" s="14" t="s">
        <v>8</v>
      </c>
      <c r="B82" s="15">
        <v>-921.40083981060161</v>
      </c>
      <c r="C82" s="15">
        <v>1686.4597791791391</v>
      </c>
      <c r="D82" s="15">
        <v>9778.0554369185556</v>
      </c>
      <c r="E82" s="16">
        <v>-2244.4269684210212</v>
      </c>
      <c r="F82" s="16">
        <v>-2521.3097504548296</v>
      </c>
      <c r="G82" s="16">
        <v>-2643.7145861743061</v>
      </c>
      <c r="H82" s="16">
        <v>-3093.7956277370886</v>
      </c>
      <c r="I82" s="16">
        <v>-1759.5024557950996</v>
      </c>
      <c r="J82" s="16">
        <v>-540.52909007744984</v>
      </c>
      <c r="K82" s="16">
        <v>999.88711685929047</v>
      </c>
      <c r="L82" s="16">
        <v>761.72183730217944</v>
      </c>
      <c r="M82" s="16">
        <v>559.57318120801676</v>
      </c>
      <c r="N82" s="16">
        <v>1268.0879451842916</v>
      </c>
      <c r="O82" s="16">
        <v>134.02907067387844</v>
      </c>
      <c r="P82" s="16">
        <v>1029.0557515413054</v>
      </c>
      <c r="Q82" s="16">
        <v>893.9936079284181</v>
      </c>
      <c r="R82" s="16">
        <v>940.33146485660848</v>
      </c>
      <c r="S82" s="16">
        <v>849.07643500862901</v>
      </c>
      <c r="T82" s="16">
        <v>1007.0667276654541</v>
      </c>
      <c r="U82" s="16">
        <v>5588.4956816673457</v>
      </c>
      <c r="V82" s="16">
        <v>2355.0802518629553</v>
      </c>
      <c r="W82" s="16">
        <v>2283.279063473361</v>
      </c>
      <c r="X82" s="16">
        <v>1784.1897371134348</v>
      </c>
      <c r="Y82" s="16">
        <v>1613.1400351457341</v>
      </c>
      <c r="Z82" s="16">
        <v>1184.5790621731501</v>
      </c>
      <c r="AA82" s="16">
        <v>1319.6543068496462</v>
      </c>
      <c r="AB82" s="16">
        <v>10.276442032127315</v>
      </c>
      <c r="AC82" s="16">
        <v>716.07331848631816</v>
      </c>
      <c r="AD82" s="16">
        <v>17819.593655812998</v>
      </c>
      <c r="AE82" s="16">
        <v>20046.945654826639</v>
      </c>
      <c r="AF82" s="16">
        <v>18841.149323409598</v>
      </c>
      <c r="AG82" s="16">
        <v>17662.543258691083</v>
      </c>
      <c r="AH82" s="16">
        <v>18566.599311758262</v>
      </c>
    </row>
    <row r="83" spans="1:34">
      <c r="A83" s="17" t="s">
        <v>9</v>
      </c>
      <c r="B83" s="15">
        <v>-165.12121525447256</v>
      </c>
      <c r="C83" s="15">
        <v>68.714640645840262</v>
      </c>
      <c r="D83" s="15">
        <v>1816.4461335830576</v>
      </c>
      <c r="E83" s="16">
        <v>-5.6085999960469115</v>
      </c>
      <c r="F83" s="16">
        <v>13.375089459775864</v>
      </c>
      <c r="G83" s="16">
        <v>0.90624693443017557</v>
      </c>
      <c r="H83" s="16">
        <v>-0.4784003357608087</v>
      </c>
      <c r="I83" s="16">
        <v>0</v>
      </c>
      <c r="J83" s="16">
        <v>0</v>
      </c>
      <c r="K83" s="16">
        <v>0</v>
      </c>
      <c r="L83" s="16">
        <v>0</v>
      </c>
      <c r="M83" s="16">
        <v>-1329.8801021394506</v>
      </c>
      <c r="N83" s="16">
        <v>-329.52638646767338</v>
      </c>
      <c r="O83" s="16">
        <v>0</v>
      </c>
      <c r="P83" s="16">
        <v>8.1752040558046453</v>
      </c>
      <c r="Q83" s="16">
        <v>34.387847682003475</v>
      </c>
      <c r="R83" s="16">
        <v>0</v>
      </c>
      <c r="S83" s="16">
        <v>173.03915448081779</v>
      </c>
      <c r="T83" s="16">
        <v>72.94968967326777</v>
      </c>
      <c r="U83" s="16">
        <v>193.59616020044857</v>
      </c>
      <c r="V83" s="16">
        <v>148.64137251990314</v>
      </c>
      <c r="W83" s="16">
        <v>22.486506378977133</v>
      </c>
      <c r="X83" s="16">
        <v>33.870471467180082</v>
      </c>
      <c r="Y83" s="16">
        <v>-59.637358981685288</v>
      </c>
      <c r="Z83" s="16">
        <v>-78.493814085606985</v>
      </c>
      <c r="AA83" s="16">
        <v>20.396068279286428</v>
      </c>
      <c r="AB83" s="16">
        <v>94.681040339887431</v>
      </c>
      <c r="AC83" s="16">
        <v>690.86118600524071</v>
      </c>
      <c r="AD83" s="16">
        <v>7351.5286986172796</v>
      </c>
      <c r="AE83" s="16">
        <v>10090.458981636826</v>
      </c>
      <c r="AF83" s="16">
        <v>34.541450531427444</v>
      </c>
      <c r="AG83" s="16">
        <v>9.8766237413915885</v>
      </c>
      <c r="AH83" s="16">
        <v>10.248459746528532</v>
      </c>
    </row>
    <row r="84" spans="1:34">
      <c r="A84" s="17" t="s">
        <v>10</v>
      </c>
      <c r="B84" s="15">
        <v>2863.8372283623721</v>
      </c>
      <c r="C84" s="15">
        <v>-1331.7780513695693</v>
      </c>
      <c r="D84" s="15">
        <v>-15577.928480362127</v>
      </c>
      <c r="E84" s="16">
        <v>1637.9572081574436</v>
      </c>
      <c r="F84" s="16">
        <v>4147.6018878860214</v>
      </c>
      <c r="G84" s="16">
        <v>6856.2123317154865</v>
      </c>
      <c r="H84" s="16">
        <v>5408.5397160971652</v>
      </c>
      <c r="I84" s="16">
        <v>-348.6868555114437</v>
      </c>
      <c r="J84" s="16">
        <v>-3598.4139011763223</v>
      </c>
      <c r="K84" s="16">
        <v>2365.4604278084466</v>
      </c>
      <c r="L84" s="16">
        <v>5046.0145559310176</v>
      </c>
      <c r="M84" s="16">
        <v>3732.2017002396315</v>
      </c>
      <c r="N84" s="16">
        <v>3391.4852124762733</v>
      </c>
      <c r="O84" s="16">
        <v>-4639.5975606786878</v>
      </c>
      <c r="P84" s="16">
        <v>-568.5382850348584</v>
      </c>
      <c r="Q84" s="16">
        <v>-9598.5930548271681</v>
      </c>
      <c r="R84" s="16">
        <v>1204.4957275912427</v>
      </c>
      <c r="S84" s="16">
        <v>2871.0652067424949</v>
      </c>
      <c r="T84" s="16">
        <v>2992.3494269349317</v>
      </c>
      <c r="U84" s="16">
        <v>-5848.7411381317306</v>
      </c>
      <c r="V84" s="16">
        <v>2459.7531145461103</v>
      </c>
      <c r="W84" s="16">
        <v>3571.1791091375153</v>
      </c>
      <c r="X84" s="16">
        <v>-5761.1530599755433</v>
      </c>
      <c r="Y84" s="16">
        <v>-9646.4284951758727</v>
      </c>
      <c r="Z84" s="16">
        <v>-6685.0211792283617</v>
      </c>
      <c r="AA84" s="16">
        <v>-10783.528905042489</v>
      </c>
      <c r="AB84" s="16">
        <v>-16214.211532186177</v>
      </c>
      <c r="AC84" s="16">
        <v>-19190.165693955056</v>
      </c>
      <c r="AD84" s="16">
        <v>-27058.804468067268</v>
      </c>
      <c r="AE84" s="16">
        <v>-35984.342037138384</v>
      </c>
      <c r="AF84" s="16">
        <v>-18501.037889204166</v>
      </c>
      <c r="AG84" s="16">
        <v>-10407.99538071174</v>
      </c>
      <c r="AH84" s="16">
        <v>-1307.7492229117545</v>
      </c>
    </row>
    <row r="85" spans="1:34">
      <c r="A85" s="17" t="s">
        <v>11</v>
      </c>
      <c r="B85" s="15">
        <v>502.95906379254546</v>
      </c>
      <c r="C85" s="15">
        <v>2261.1813757225109</v>
      </c>
      <c r="D85" s="15">
        <v>7756.0532706829417</v>
      </c>
      <c r="E85" s="16">
        <v>-2623.1444919382802</v>
      </c>
      <c r="F85" s="16">
        <v>-241.41362112938182</v>
      </c>
      <c r="G85" s="16">
        <v>183.88311699622031</v>
      </c>
      <c r="H85" s="16">
        <v>288.75409710506301</v>
      </c>
      <c r="I85" s="16">
        <v>328.62720208307934</v>
      </c>
      <c r="J85" s="16">
        <v>1457.1180704335156</v>
      </c>
      <c r="K85" s="16">
        <v>651.81799011888427</v>
      </c>
      <c r="L85" s="16">
        <v>968.90471350193411</v>
      </c>
      <c r="M85" s="16">
        <v>999.57038846119656</v>
      </c>
      <c r="N85" s="16">
        <v>3015.4731722932233</v>
      </c>
      <c r="O85" s="16">
        <v>483.73253140693259</v>
      </c>
      <c r="P85" s="16">
        <v>1650.8440570522089</v>
      </c>
      <c r="Q85" s="16">
        <v>2054.5893623665597</v>
      </c>
      <c r="R85" s="16">
        <v>2773.589012194032</v>
      </c>
      <c r="S85" s="16">
        <v>2580.8192475320843</v>
      </c>
      <c r="T85" s="16">
        <v>1634.2529241576524</v>
      </c>
      <c r="U85" s="16">
        <v>1933.2580968537718</v>
      </c>
      <c r="V85" s="16">
        <v>1839.2565946083162</v>
      </c>
      <c r="W85" s="16">
        <v>2917.767721322557</v>
      </c>
      <c r="X85" s="16">
        <v>4743.704209730995</v>
      </c>
      <c r="Y85" s="16">
        <v>3021.7706078468891</v>
      </c>
      <c r="Z85" s="16">
        <v>4199.8581883107472</v>
      </c>
      <c r="AA85" s="16">
        <v>5882.9507268171883</v>
      </c>
      <c r="AB85" s="16">
        <v>8450.8029293932177</v>
      </c>
      <c r="AC85" s="16">
        <v>5581.9555282271722</v>
      </c>
      <c r="AD85" s="16">
        <v>8440.8529767340369</v>
      </c>
      <c r="AE85" s="16">
        <v>12114.56171055606</v>
      </c>
      <c r="AF85" s="16">
        <v>9617.2212206225049</v>
      </c>
      <c r="AG85" s="16">
        <v>7692.4605625577342</v>
      </c>
      <c r="AH85" s="16">
        <v>12558.098255763876</v>
      </c>
    </row>
    <row r="86" spans="1:34">
      <c r="A86" s="17" t="s">
        <v>12</v>
      </c>
      <c r="B86" s="15">
        <v>-204.18430869141216</v>
      </c>
      <c r="C86" s="15">
        <v>84.021089873325067</v>
      </c>
      <c r="D86" s="15">
        <v>-2789.6360024965438</v>
      </c>
      <c r="E86" s="16">
        <v>-198.91961104517236</v>
      </c>
      <c r="F86" s="16">
        <v>-690.5801097930414</v>
      </c>
      <c r="G86" s="16">
        <v>-405.95537027048408</v>
      </c>
      <c r="H86" s="16">
        <v>-162.70906266698412</v>
      </c>
      <c r="I86" s="16">
        <v>681.18576437766728</v>
      </c>
      <c r="J86" s="16">
        <v>1420.823811353114</v>
      </c>
      <c r="K86" s="16">
        <v>30.510099047527181</v>
      </c>
      <c r="L86" s="16">
        <v>-2858.5032946700544</v>
      </c>
      <c r="M86" s="16">
        <v>524.06738032273836</v>
      </c>
      <c r="N86" s="16">
        <v>-381.76269356943197</v>
      </c>
      <c r="O86" s="16">
        <v>-422.35947099365234</v>
      </c>
      <c r="P86" s="16">
        <v>318.67287829047297</v>
      </c>
      <c r="Q86" s="16">
        <v>2457.295513115836</v>
      </c>
      <c r="R86" s="16">
        <v>-105.73221421373435</v>
      </c>
      <c r="S86" s="16">
        <v>-200.51602444022913</v>
      </c>
      <c r="T86" s="16">
        <v>-176.26598534375185</v>
      </c>
      <c r="U86" s="16">
        <v>-234.18622604406727</v>
      </c>
      <c r="V86" s="16">
        <v>-583.6673246009068</v>
      </c>
      <c r="W86" s="16">
        <v>-228.17589913196986</v>
      </c>
      <c r="X86" s="16">
        <v>15.145652095253684</v>
      </c>
      <c r="Y86" s="16">
        <v>-259.79462653512149</v>
      </c>
      <c r="Z86" s="16">
        <v>-630.60818703777227</v>
      </c>
      <c r="AA86" s="16">
        <v>254.67429868717005</v>
      </c>
      <c r="AB86" s="16">
        <v>-435.16471396181635</v>
      </c>
      <c r="AC86" s="16">
        <v>-0.68458305966980615</v>
      </c>
      <c r="AD86" s="16">
        <v>-2089.887713014069</v>
      </c>
      <c r="AE86" s="16">
        <v>-5145.8084876489629</v>
      </c>
      <c r="AF86" s="16">
        <v>-2381.0843435617489</v>
      </c>
      <c r="AG86" s="16">
        <v>-13413.982423848111</v>
      </c>
      <c r="AH86" s="16">
        <v>-3794.0192449853375</v>
      </c>
    </row>
    <row r="87" spans="1:34">
      <c r="A87" s="17" t="s">
        <v>13</v>
      </c>
      <c r="B87" s="15">
        <v>2863.8372283623721</v>
      </c>
      <c r="C87" s="15">
        <v>-1331.7780513695693</v>
      </c>
      <c r="D87" s="15">
        <v>-15577.928480362127</v>
      </c>
      <c r="E87" s="16">
        <v>1637.9572081574436</v>
      </c>
      <c r="F87" s="16">
        <v>4147.6018878860214</v>
      </c>
      <c r="G87" s="16">
        <v>6856.2123317154865</v>
      </c>
      <c r="H87" s="16">
        <v>5408.5397160971652</v>
      </c>
      <c r="I87" s="16">
        <v>-348.6868555114437</v>
      </c>
      <c r="J87" s="16">
        <v>-3598.4139011763223</v>
      </c>
      <c r="K87" s="16">
        <v>2365.4604278084466</v>
      </c>
      <c r="L87" s="16">
        <v>5046.0145559310176</v>
      </c>
      <c r="M87" s="16">
        <v>3732.2017002396315</v>
      </c>
      <c r="N87" s="16">
        <v>3391.4852124762733</v>
      </c>
      <c r="O87" s="16">
        <v>-4639.5975606786878</v>
      </c>
      <c r="P87" s="16">
        <v>-568.5382850348584</v>
      </c>
      <c r="Q87" s="16">
        <v>-9598.5930548271681</v>
      </c>
      <c r="R87" s="16">
        <v>1204.4957275912427</v>
      </c>
      <c r="S87" s="16">
        <v>2871.0652067424949</v>
      </c>
      <c r="T87" s="16">
        <v>2992.3494269349317</v>
      </c>
      <c r="U87" s="16">
        <v>-5848.7411381317306</v>
      </c>
      <c r="V87" s="16">
        <v>2459.7531145461103</v>
      </c>
      <c r="W87" s="16">
        <v>3571.1791091375153</v>
      </c>
      <c r="X87" s="16">
        <v>-5761.1530599755433</v>
      </c>
      <c r="Y87" s="16">
        <v>-9646.4284951758727</v>
      </c>
      <c r="Z87" s="16">
        <v>-6685.0211792283617</v>
      </c>
      <c r="AA87" s="16">
        <v>-10783.528905042489</v>
      </c>
      <c r="AB87" s="16">
        <v>-16214.211532186177</v>
      </c>
      <c r="AC87" s="16">
        <v>-19190.165693955056</v>
      </c>
      <c r="AD87" s="16">
        <v>-27058.804468067268</v>
      </c>
      <c r="AE87" s="16">
        <v>-35984.342037138384</v>
      </c>
      <c r="AF87" s="16">
        <v>-18501.037889204166</v>
      </c>
      <c r="AG87" s="16">
        <v>-10407.99538071174</v>
      </c>
      <c r="AH87" s="16">
        <v>-1307.7492229117545</v>
      </c>
    </row>
    <row r="88" spans="1:34">
      <c r="A88" s="17" t="s">
        <v>14</v>
      </c>
      <c r="B88" s="15">
        <v>804.09525161912609</v>
      </c>
      <c r="C88" s="15">
        <v>-1634.9260165529392</v>
      </c>
      <c r="D88" s="15">
        <v>-23466.588921748516</v>
      </c>
      <c r="E88" s="16">
        <v>-21429.909389703516</v>
      </c>
      <c r="F88" s="16">
        <v>13853.596125523307</v>
      </c>
      <c r="G88" s="16">
        <v>7818.5672439898526</v>
      </c>
      <c r="H88" s="16">
        <v>4329.9366588333996</v>
      </c>
      <c r="I88" s="16">
        <v>2355.8725793058443</v>
      </c>
      <c r="J88" s="16">
        <v>-5834.8348913247901</v>
      </c>
      <c r="K88" s="16">
        <v>2906.0486525904753</v>
      </c>
      <c r="L88" s="16">
        <v>2193.5009713427817</v>
      </c>
      <c r="M88" s="16">
        <v>3762.6008388004448</v>
      </c>
      <c r="N88" s="16">
        <v>-1914.4262731665385</v>
      </c>
      <c r="O88" s="16">
        <v>-5554.725808180764</v>
      </c>
      <c r="P88" s="16">
        <v>-3134.0906878255237</v>
      </c>
      <c r="Q88" s="16">
        <v>2696.4568849419943</v>
      </c>
      <c r="R88" s="16">
        <v>1801.1069469281449</v>
      </c>
      <c r="S88" s="16">
        <v>-1132.562241934698</v>
      </c>
      <c r="T88" s="16">
        <v>-1904.165004710937</v>
      </c>
      <c r="U88" s="16">
        <v>-5349.221788145941</v>
      </c>
      <c r="V88" s="16">
        <v>-6068.6380559723966</v>
      </c>
      <c r="W88" s="16">
        <v>1949.6121451737813</v>
      </c>
      <c r="X88" s="16">
        <v>346.96744419694971</v>
      </c>
      <c r="Y88" s="16">
        <v>-12938.598703176547</v>
      </c>
      <c r="Z88" s="16">
        <v>-876.69735521334269</v>
      </c>
      <c r="AA88" s="16">
        <v>1958.4213548520756</v>
      </c>
      <c r="AB88" s="16">
        <v>-6404.8501871325088</v>
      </c>
      <c r="AC88" s="16">
        <v>-18638.295009534882</v>
      </c>
      <c r="AD88" s="16">
        <v>-45082.991814450012</v>
      </c>
      <c r="AE88" s="16">
        <v>-54691.700857067422</v>
      </c>
      <c r="AF88" s="16">
        <v>-55951.381241663497</v>
      </c>
      <c r="AG88" s="16">
        <v>-48397.487805146084</v>
      </c>
      <c r="AH88" s="16">
        <v>6357.6924010470748</v>
      </c>
    </row>
    <row r="89" spans="1:34">
      <c r="A89" s="18" t="s">
        <v>15</v>
      </c>
      <c r="B89" s="15">
        <v>4161.8341066003504</v>
      </c>
      <c r="C89" s="15">
        <v>-655.17508698203051</v>
      </c>
      <c r="D89" s="15">
        <v>-38558.451091315816</v>
      </c>
      <c r="E89" s="16">
        <v>-22699.897971797232</v>
      </c>
      <c r="F89" s="16">
        <v>17409.682359923783</v>
      </c>
      <c r="G89" s="16">
        <v>15283.973987563235</v>
      </c>
      <c r="H89" s="16">
        <v>10436.688210938572</v>
      </c>
      <c r="I89" s="16">
        <v>3297.9391878550941</v>
      </c>
      <c r="J89" s="16">
        <v>-6546.1513120717282</v>
      </c>
      <c r="K89" s="16">
        <v>5956.9799316285607</v>
      </c>
      <c r="L89" s="16">
        <v>5349.916946105679</v>
      </c>
      <c r="M89" s="16">
        <v>9018.4403078240102</v>
      </c>
      <c r="N89" s="16">
        <v>4110.7694180335266</v>
      </c>
      <c r="O89" s="16">
        <v>-10132.95030844617</v>
      </c>
      <c r="P89" s="16">
        <v>-1733.1120375177004</v>
      </c>
      <c r="Q89" s="16">
        <v>-4122.8488909326734</v>
      </c>
      <c r="R89" s="16">
        <v>4601.2553937275179</v>
      </c>
      <c r="S89" s="16">
        <v>6521.9494008510837</v>
      </c>
      <c r="T89" s="16">
        <v>5521.1165216818135</v>
      </c>
      <c r="U89" s="16">
        <v>-10846.272859410015</v>
      </c>
      <c r="V89" s="16">
        <v>-6213.0495899141733</v>
      </c>
      <c r="W89" s="16">
        <v>10053.392452339018</v>
      </c>
      <c r="X89" s="16">
        <v>-201.23095219900773</v>
      </c>
      <c r="Y89" s="16">
        <v>-30178.423603554125</v>
      </c>
      <c r="Z89" s="16">
        <v>-10795.573544657256</v>
      </c>
      <c r="AA89" s="16">
        <v>-5675.4215103222577</v>
      </c>
      <c r="AB89" s="16">
        <v>-21988.830924701768</v>
      </c>
      <c r="AC89" s="16">
        <v>-42146.218849231525</v>
      </c>
      <c r="AD89" s="16">
        <v>-65347.831018797304</v>
      </c>
      <c r="AE89" s="16">
        <v>-85810.096348081701</v>
      </c>
      <c r="AF89" s="16">
        <v>-70408.800039414287</v>
      </c>
      <c r="AG89" s="16">
        <v>-69662.654820784519</v>
      </c>
      <c r="AH89" s="16">
        <v>16429.339746386569</v>
      </c>
    </row>
    <row r="90" spans="1:34">
      <c r="A90" s="19" t="s">
        <v>16</v>
      </c>
      <c r="B90" s="15">
        <v>3075.3120515352757</v>
      </c>
      <c r="C90" s="15">
        <v>1455.3057890065638</v>
      </c>
      <c r="D90" s="15">
        <v>-26963.949520814203</v>
      </c>
      <c r="E90" s="16">
        <v>-24949.933540214304</v>
      </c>
      <c r="F90" s="16">
        <v>14901.74769892873</v>
      </c>
      <c r="G90" s="16">
        <v>12641.16564832336</v>
      </c>
      <c r="H90" s="16">
        <v>7342.4141828657221</v>
      </c>
      <c r="I90" s="16">
        <v>1538.4367320599945</v>
      </c>
      <c r="J90" s="16">
        <v>-7086.680402149178</v>
      </c>
      <c r="K90" s="16">
        <v>6956.8670484878512</v>
      </c>
      <c r="L90" s="16">
        <v>6111.6387834078596</v>
      </c>
      <c r="M90" s="16">
        <v>8248.1333868925776</v>
      </c>
      <c r="N90" s="16">
        <v>5049.3309767501451</v>
      </c>
      <c r="O90" s="16">
        <v>-9998.9212377722924</v>
      </c>
      <c r="P90" s="16">
        <v>-695.88108192059065</v>
      </c>
      <c r="Q90" s="16">
        <v>-3194.4674353222508</v>
      </c>
      <c r="R90" s="16">
        <v>5239.7764291679368</v>
      </c>
      <c r="S90" s="16">
        <v>7835.4009882767923</v>
      </c>
      <c r="T90" s="16">
        <v>7128.5332892628076</v>
      </c>
      <c r="U90" s="16">
        <v>-4149.1000034900026</v>
      </c>
      <c r="V90" s="16">
        <v>-1958.0833617886249</v>
      </c>
      <c r="W90" s="16">
        <v>12959.410519600464</v>
      </c>
      <c r="X90" s="16">
        <v>1386.3897840514001</v>
      </c>
      <c r="Y90" s="16">
        <v>-28624.920927390071</v>
      </c>
      <c r="Z90" s="16">
        <v>-9689.4882965697125</v>
      </c>
      <c r="AA90" s="16">
        <v>-4335.3711351933252</v>
      </c>
      <c r="AB90" s="16">
        <v>-21883.873442329746</v>
      </c>
      <c r="AC90" s="16">
        <v>-40739.284344739972</v>
      </c>
      <c r="AD90" s="16">
        <v>-40176.708664367026</v>
      </c>
      <c r="AE90" s="16">
        <v>-55672.691711618223</v>
      </c>
      <c r="AF90" s="16">
        <v>-51533.109265473264</v>
      </c>
      <c r="AG90" s="16">
        <v>-51990.234938352049</v>
      </c>
      <c r="AH90" s="16">
        <v>35006.187517891361</v>
      </c>
    </row>
    <row r="91" spans="1:34">
      <c r="A91" s="6" t="s">
        <v>25</v>
      </c>
      <c r="B91" s="15"/>
      <c r="C91" s="15"/>
      <c r="D91" s="15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</row>
    <row r="92" spans="1:34">
      <c r="A92" s="14" t="s">
        <v>8</v>
      </c>
      <c r="B92" s="15">
        <v>1415.3825596356007</v>
      </c>
      <c r="C92" s="15">
        <v>1636.841007074649</v>
      </c>
      <c r="D92" s="15">
        <v>1545.7010285354743</v>
      </c>
      <c r="E92" s="16">
        <v>1100.591362155604</v>
      </c>
      <c r="F92" s="16">
        <v>1022.741580850787</v>
      </c>
      <c r="G92" s="16">
        <v>941.66742711789561</v>
      </c>
      <c r="H92" s="16">
        <v>939.76692323454029</v>
      </c>
      <c r="I92" s="16">
        <v>1125.9864078993312</v>
      </c>
      <c r="J92" s="16">
        <v>1296.777174960537</v>
      </c>
      <c r="K92" s="16">
        <v>1719.8861189497404</v>
      </c>
      <c r="L92" s="16">
        <v>1783.6728515363659</v>
      </c>
      <c r="M92" s="16">
        <v>2016.8177072958015</v>
      </c>
      <c r="N92" s="16">
        <v>2205.9180423554062</v>
      </c>
      <c r="O92" s="16">
        <v>2609.0995956632651</v>
      </c>
      <c r="P92" s="16">
        <v>2460.7080378607698</v>
      </c>
      <c r="Q92" s="16">
        <v>2510.5085572144153</v>
      </c>
      <c r="R92" s="16">
        <v>2219.4968623521145</v>
      </c>
      <c r="S92" s="16">
        <v>1935.9886371229097</v>
      </c>
      <c r="T92" s="16">
        <v>1103.7319982894921</v>
      </c>
      <c r="U92" s="16">
        <v>983.48681229106501</v>
      </c>
      <c r="V92" s="16">
        <v>1094.9694293270165</v>
      </c>
      <c r="W92" s="16">
        <v>900.31443528886882</v>
      </c>
      <c r="X92" s="16">
        <v>550.10570533657483</v>
      </c>
      <c r="Y92" s="16">
        <v>758.73349432240104</v>
      </c>
      <c r="Z92" s="16">
        <v>821.43789471929881</v>
      </c>
      <c r="AA92" s="16">
        <v>1568.9382996346017</v>
      </c>
      <c r="AB92" s="16">
        <v>1151.8264101761008</v>
      </c>
      <c r="AC92" s="16">
        <v>1145.783510642138</v>
      </c>
      <c r="AD92" s="16">
        <v>1400.1432430256259</v>
      </c>
      <c r="AE92" s="16">
        <v>1711.7505690047626</v>
      </c>
      <c r="AF92" s="16">
        <v>2147.2722425864872</v>
      </c>
      <c r="AG92" s="16">
        <v>2218.2962487073264</v>
      </c>
      <c r="AH92" s="16">
        <v>2532.828372536002</v>
      </c>
    </row>
    <row r="93" spans="1:34">
      <c r="A93" s="17" t="s">
        <v>9</v>
      </c>
      <c r="B93" s="15">
        <v>56.420905107649411</v>
      </c>
      <c r="C93" s="15">
        <v>353.39479190686916</v>
      </c>
      <c r="D93" s="15">
        <v>2365.1147372171758</v>
      </c>
      <c r="E93" s="16">
        <v>-200.69322735573397</v>
      </c>
      <c r="F93" s="16">
        <v>-165.15110127697443</v>
      </c>
      <c r="G93" s="16">
        <v>-57.739675326773131</v>
      </c>
      <c r="H93" s="16">
        <v>-42.753311592923538</v>
      </c>
      <c r="I93" s="16">
        <v>29.526948553938361</v>
      </c>
      <c r="J93" s="16">
        <v>146.23967232792543</v>
      </c>
      <c r="K93" s="16">
        <v>166.08033000975985</v>
      </c>
      <c r="L93" s="16">
        <v>207.51844436554612</v>
      </c>
      <c r="M93" s="16">
        <v>237.52069276975007</v>
      </c>
      <c r="N93" s="16">
        <v>243.66027860197929</v>
      </c>
      <c r="O93" s="16">
        <v>213.88982677192297</v>
      </c>
      <c r="P93" s="16">
        <v>307.36604737703317</v>
      </c>
      <c r="Q93" s="16">
        <v>243.81716637395417</v>
      </c>
      <c r="R93" s="16">
        <v>258.51206357868057</v>
      </c>
      <c r="S93" s="16">
        <v>623.43975535026277</v>
      </c>
      <c r="T93" s="16">
        <v>275.78023056841232</v>
      </c>
      <c r="U93" s="16">
        <v>281.0794399925378</v>
      </c>
      <c r="V93" s="16">
        <v>248.4509530113925</v>
      </c>
      <c r="W93" s="16">
        <v>427.61802774160782</v>
      </c>
      <c r="X93" s="16">
        <v>653.9944083028879</v>
      </c>
      <c r="Y93" s="16">
        <v>889.37470071724977</v>
      </c>
      <c r="Z93" s="16">
        <v>1006.3911833839992</v>
      </c>
      <c r="AA93" s="16">
        <v>2160.6825103124875</v>
      </c>
      <c r="AB93" s="16">
        <v>1148.9029622503549</v>
      </c>
      <c r="AC93" s="16">
        <v>1449.953335925542</v>
      </c>
      <c r="AD93" s="16">
        <v>2833.7740576020551</v>
      </c>
      <c r="AE93" s="16">
        <v>8683.4417160328321</v>
      </c>
      <c r="AF93" s="16">
        <v>1983.9523449963174</v>
      </c>
      <c r="AG93" s="16">
        <v>1196.4291073279405</v>
      </c>
      <c r="AH93" s="16">
        <v>2298.2454536229766</v>
      </c>
    </row>
    <row r="94" spans="1:34">
      <c r="A94" s="17" t="s">
        <v>10</v>
      </c>
      <c r="B94" s="15">
        <v>2366.2746679607799</v>
      </c>
      <c r="C94" s="15">
        <v>1478.7913483034013</v>
      </c>
      <c r="D94" s="15">
        <v>-522.64402994230602</v>
      </c>
      <c r="E94" s="16">
        <v>2478.768198082425</v>
      </c>
      <c r="F94" s="16">
        <v>3878.4035693713254</v>
      </c>
      <c r="G94" s="16">
        <v>3462.2423958197287</v>
      </c>
      <c r="H94" s="16">
        <v>2051.6425142714661</v>
      </c>
      <c r="I94" s="16">
        <v>1287.4891823039407</v>
      </c>
      <c r="J94" s="16">
        <v>2267.8782920723079</v>
      </c>
      <c r="K94" s="16">
        <v>734.47561246167743</v>
      </c>
      <c r="L94" s="16">
        <v>2489.7923987914319</v>
      </c>
      <c r="M94" s="16">
        <v>1669.7361985124396</v>
      </c>
      <c r="N94" s="16">
        <v>3342.3183179210587</v>
      </c>
      <c r="O94" s="16">
        <v>1607.1765633241528</v>
      </c>
      <c r="P94" s="16">
        <v>2394.9912030971686</v>
      </c>
      <c r="Q94" s="16">
        <v>2785.719246214388</v>
      </c>
      <c r="R94" s="16">
        <v>2135.5333876733821</v>
      </c>
      <c r="S94" s="16">
        <v>1487.1957173969688</v>
      </c>
      <c r="T94" s="16">
        <v>1182.6557597246435</v>
      </c>
      <c r="U94" s="16">
        <v>754.98705570534332</v>
      </c>
      <c r="V94" s="16">
        <v>896.3526887787159</v>
      </c>
      <c r="W94" s="16">
        <v>606.47805709584168</v>
      </c>
      <c r="X94" s="16">
        <v>936.82380402340971</v>
      </c>
      <c r="Y94" s="16">
        <v>1100.8675353775459</v>
      </c>
      <c r="Z94" s="16">
        <v>883.50935497563842</v>
      </c>
      <c r="AA94" s="16">
        <v>-378.18073966553067</v>
      </c>
      <c r="AB94" s="16">
        <v>738.00989283935337</v>
      </c>
      <c r="AC94" s="16">
        <v>-334.23800489736885</v>
      </c>
      <c r="AD94" s="16">
        <v>-1574.0914661033726</v>
      </c>
      <c r="AE94" s="16">
        <v>-7234.8531520298047</v>
      </c>
      <c r="AF94" s="16">
        <v>-155.95340551836077</v>
      </c>
      <c r="AG94" s="16">
        <v>1444.8262056864273</v>
      </c>
      <c r="AH94" s="16">
        <v>283.66347991241111</v>
      </c>
    </row>
    <row r="95" spans="1:34">
      <c r="A95" s="17" t="s">
        <v>11</v>
      </c>
      <c r="B95" s="15">
        <v>85.043328568858058</v>
      </c>
      <c r="C95" s="15">
        <v>251.37710486744271</v>
      </c>
      <c r="D95" s="15">
        <v>1134.6530113344402</v>
      </c>
      <c r="E95" s="16">
        <v>136.40205669995228</v>
      </c>
      <c r="F95" s="16">
        <v>-10.570388580295209</v>
      </c>
      <c r="G95" s="16">
        <v>111.31371186951718</v>
      </c>
      <c r="H95" s="16">
        <v>58.919635895849801</v>
      </c>
      <c r="I95" s="16">
        <v>73.210441223373635</v>
      </c>
      <c r="J95" s="16">
        <v>48.654245688360142</v>
      </c>
      <c r="K95" s="16">
        <v>-163.79138840328943</v>
      </c>
      <c r="L95" s="16">
        <v>195.32607218106517</v>
      </c>
      <c r="M95" s="16">
        <v>116.36336230425688</v>
      </c>
      <c r="N95" s="16">
        <v>284.60553680979001</v>
      </c>
      <c r="O95" s="16">
        <v>345.23192778826547</v>
      </c>
      <c r="P95" s="16">
        <v>81.426695886759447</v>
      </c>
      <c r="Q95" s="16">
        <v>-14.178411830755383</v>
      </c>
      <c r="R95" s="16">
        <v>39.353077784592386</v>
      </c>
      <c r="S95" s="16">
        <v>62.62193891369364</v>
      </c>
      <c r="T95" s="16">
        <v>217.11240083798421</v>
      </c>
      <c r="U95" s="16">
        <v>143.49418670976436</v>
      </c>
      <c r="V95" s="16">
        <v>423.56228570088859</v>
      </c>
      <c r="W95" s="16">
        <v>531.04639751931848</v>
      </c>
      <c r="X95" s="16">
        <v>684.10054936391646</v>
      </c>
      <c r="Y95" s="16">
        <v>489.510127475123</v>
      </c>
      <c r="Z95" s="16">
        <v>528.3306579468433</v>
      </c>
      <c r="AA95" s="16">
        <v>1096.7193553787592</v>
      </c>
      <c r="AB95" s="16">
        <v>970.46127193616587</v>
      </c>
      <c r="AC95" s="16">
        <v>861.38550193143453</v>
      </c>
      <c r="AD95" s="16">
        <v>823.19085305391627</v>
      </c>
      <c r="AE95" s="16">
        <v>918.85650120819116</v>
      </c>
      <c r="AF95" s="16">
        <v>2069.0786623616336</v>
      </c>
      <c r="AG95" s="16">
        <v>1561.2492968238741</v>
      </c>
      <c r="AH95" s="16">
        <v>2027.7478852284621</v>
      </c>
    </row>
    <row r="96" spans="1:34">
      <c r="A96" s="17" t="s">
        <v>12</v>
      </c>
      <c r="B96" s="15">
        <v>-35.712709211108653</v>
      </c>
      <c r="C96" s="15">
        <v>4.0609247627548823</v>
      </c>
      <c r="D96" s="15">
        <v>-28.375023433691108</v>
      </c>
      <c r="E96" s="16">
        <v>-51.624917952207547</v>
      </c>
      <c r="F96" s="16">
        <v>-48.386460156718407</v>
      </c>
      <c r="G96" s="16">
        <v>-72.14133248130409</v>
      </c>
      <c r="H96" s="16">
        <v>-65.670961165822817</v>
      </c>
      <c r="I96" s="16">
        <v>4.3671018914855884</v>
      </c>
      <c r="J96" s="16">
        <v>13.86885230652449</v>
      </c>
      <c r="K96" s="16">
        <v>1.9696153726323635</v>
      </c>
      <c r="L96" s="16">
        <v>1.3930984300655676</v>
      </c>
      <c r="M96" s="16">
        <v>-89.478940106487627</v>
      </c>
      <c r="N96" s="16">
        <v>-51.423148249254083</v>
      </c>
      <c r="O96" s="16">
        <v>-29.33297984212502</v>
      </c>
      <c r="P96" s="16">
        <v>9.8203994781513906</v>
      </c>
      <c r="Q96" s="16">
        <v>-12.726593970150166</v>
      </c>
      <c r="R96" s="16">
        <v>-6.8162342433856971</v>
      </c>
      <c r="S96" s="16">
        <v>65.204849338730824</v>
      </c>
      <c r="T96" s="16">
        <v>-0.62222350203453802</v>
      </c>
      <c r="U96" s="16">
        <v>0.10900969227522078</v>
      </c>
      <c r="V96" s="16">
        <v>-7.9166058795061298</v>
      </c>
      <c r="W96" s="16">
        <v>6.1558698290373091</v>
      </c>
      <c r="X96" s="16">
        <v>16.733756726555637</v>
      </c>
      <c r="Y96" s="16">
        <v>33.850062345749762</v>
      </c>
      <c r="Z96" s="16">
        <v>36.713859003351871</v>
      </c>
      <c r="AA96" s="16">
        <v>118.47406333768019</v>
      </c>
      <c r="AB96" s="16">
        <v>10.073945206381968</v>
      </c>
      <c r="AC96" s="16">
        <v>-32.306168374964699</v>
      </c>
      <c r="AD96" s="16">
        <v>9.0010326566106045</v>
      </c>
      <c r="AE96" s="16">
        <v>-89.435762277686308</v>
      </c>
      <c r="AF96" s="16">
        <v>-64.79625750451406</v>
      </c>
      <c r="AG96" s="16">
        <v>-146.19395596431517</v>
      </c>
      <c r="AH96" s="16">
        <v>-159.13105276520528</v>
      </c>
    </row>
    <row r="97" spans="1:34">
      <c r="A97" s="17" t="s">
        <v>13</v>
      </c>
      <c r="B97" s="15">
        <v>2366.2746679607799</v>
      </c>
      <c r="C97" s="15">
        <v>1478.7913483034013</v>
      </c>
      <c r="D97" s="15">
        <v>-522.64402994230602</v>
      </c>
      <c r="E97" s="16">
        <v>2478.768198082425</v>
      </c>
      <c r="F97" s="16">
        <v>3878.4035693713254</v>
      </c>
      <c r="G97" s="16">
        <v>3462.2423958197287</v>
      </c>
      <c r="H97" s="16">
        <v>2051.6425142714661</v>
      </c>
      <c r="I97" s="16">
        <v>1287.4891823039407</v>
      </c>
      <c r="J97" s="16">
        <v>2267.8782920723079</v>
      </c>
      <c r="K97" s="16">
        <v>734.47561246167743</v>
      </c>
      <c r="L97" s="16">
        <v>2489.7923987914319</v>
      </c>
      <c r="M97" s="16">
        <v>1669.7361985124396</v>
      </c>
      <c r="N97" s="16">
        <v>3342.3183179210587</v>
      </c>
      <c r="O97" s="16">
        <v>1607.1765633241528</v>
      </c>
      <c r="P97" s="16">
        <v>2394.9912030971686</v>
      </c>
      <c r="Q97" s="16">
        <v>2785.719246214388</v>
      </c>
      <c r="R97" s="16">
        <v>2135.5333876733821</v>
      </c>
      <c r="S97" s="16">
        <v>1487.1957173969688</v>
      </c>
      <c r="T97" s="16">
        <v>1182.6557597246435</v>
      </c>
      <c r="U97" s="16">
        <v>754.98705570534332</v>
      </c>
      <c r="V97" s="16">
        <v>896.3526887787159</v>
      </c>
      <c r="W97" s="16">
        <v>606.47805709584168</v>
      </c>
      <c r="X97" s="16">
        <v>936.82380402340971</v>
      </c>
      <c r="Y97" s="16">
        <v>1100.8675353775459</v>
      </c>
      <c r="Z97" s="16">
        <v>883.50935497563842</v>
      </c>
      <c r="AA97" s="16">
        <v>-378.18073966553067</v>
      </c>
      <c r="AB97" s="16">
        <v>738.00989283935337</v>
      </c>
      <c r="AC97" s="16">
        <v>-334.23800489736885</v>
      </c>
      <c r="AD97" s="16">
        <v>-1574.0914661033726</v>
      </c>
      <c r="AE97" s="16">
        <v>-7234.8531520298047</v>
      </c>
      <c r="AF97" s="16">
        <v>-155.95340551836077</v>
      </c>
      <c r="AG97" s="16">
        <v>1444.8262056864273</v>
      </c>
      <c r="AH97" s="16">
        <v>283.66347991241111</v>
      </c>
    </row>
    <row r="98" spans="1:34">
      <c r="A98" s="17" t="s">
        <v>14</v>
      </c>
      <c r="B98" s="15">
        <v>-12.614563116362318</v>
      </c>
      <c r="C98" s="15">
        <v>-129.62122688131055</v>
      </c>
      <c r="D98" s="15">
        <v>-573.17885004753168</v>
      </c>
      <c r="E98" s="16">
        <v>210.29200217775855</v>
      </c>
      <c r="F98" s="16">
        <v>42.05546643810797</v>
      </c>
      <c r="G98" s="16">
        <v>347.99569589732039</v>
      </c>
      <c r="H98" s="16">
        <v>15.510039042447859</v>
      </c>
      <c r="I98" s="16">
        <v>-51.22829439061082</v>
      </c>
      <c r="J98" s="16">
        <v>-230.55389876698786</v>
      </c>
      <c r="K98" s="16">
        <v>77.466407770469615</v>
      </c>
      <c r="L98" s="16">
        <v>-77.98642389370157</v>
      </c>
      <c r="M98" s="16">
        <v>-367.79103172555864</v>
      </c>
      <c r="N98" s="16">
        <v>-91.905593712868708</v>
      </c>
      <c r="O98" s="16">
        <v>-295.41966261413421</v>
      </c>
      <c r="P98" s="16">
        <v>-422.03794943369309</v>
      </c>
      <c r="Q98" s="16">
        <v>-170.0786133327484</v>
      </c>
      <c r="R98" s="16">
        <v>-392.59068616404272</v>
      </c>
      <c r="S98" s="16">
        <v>-136.62630310819608</v>
      </c>
      <c r="T98" s="16">
        <v>-195.76028925057071</v>
      </c>
      <c r="U98" s="16">
        <v>20.529108878025678</v>
      </c>
      <c r="V98" s="16">
        <v>-28.407295460361212</v>
      </c>
      <c r="W98" s="16">
        <v>358.83849443931581</v>
      </c>
      <c r="X98" s="16">
        <v>-34.659072766700724</v>
      </c>
      <c r="Y98" s="16">
        <v>-410.64488006032843</v>
      </c>
      <c r="Z98" s="16">
        <v>121.29869567468667</v>
      </c>
      <c r="AA98" s="16">
        <v>-626.07607414981942</v>
      </c>
      <c r="AB98" s="16">
        <v>-565.22222499126678</v>
      </c>
      <c r="AC98" s="16">
        <v>-17.271797793163515</v>
      </c>
      <c r="AD98" s="16">
        <v>-41.923028716434331</v>
      </c>
      <c r="AE98" s="16">
        <v>-376.4335729314534</v>
      </c>
      <c r="AF98" s="16">
        <v>-1038.5996229969824</v>
      </c>
      <c r="AG98" s="16">
        <v>-252.89870256714045</v>
      </c>
      <c r="AH98" s="16">
        <v>-2524.0172919434144</v>
      </c>
    </row>
    <row r="99" spans="1:34">
      <c r="A99" s="18" t="s">
        <v>15</v>
      </c>
      <c r="B99" s="15">
        <v>3348.7033560955488</v>
      </c>
      <c r="C99" s="15">
        <v>2774.3118592641213</v>
      </c>
      <c r="D99" s="15">
        <v>1452.4914799993628</v>
      </c>
      <c r="E99" s="16">
        <v>3379.47795897892</v>
      </c>
      <c r="F99" s="16">
        <v>5001.0535076459391</v>
      </c>
      <c r="G99" s="16">
        <v>5000.5238549442065</v>
      </c>
      <c r="H99" s="16">
        <v>2717.9665341843338</v>
      </c>
      <c r="I99" s="16">
        <v>1443.6964226707216</v>
      </c>
      <c r="J99" s="16">
        <v>2307.1433814808129</v>
      </c>
      <c r="K99" s="16">
        <v>1566.9348544761576</v>
      </c>
      <c r="L99" s="16">
        <v>4460.2646086983814</v>
      </c>
      <c r="M99" s="16">
        <v>2635.9526650084781</v>
      </c>
      <c r="N99" s="16">
        <v>4974.0197728675448</v>
      </c>
      <c r="O99" s="16">
        <v>2939.4763337366803</v>
      </c>
      <c r="P99" s="16">
        <v>3640.6194261095447</v>
      </c>
      <c r="Q99" s="16">
        <v>4102.3408110838282</v>
      </c>
      <c r="R99" s="16">
        <v>2684.808061171896</v>
      </c>
      <c r="S99" s="16">
        <v>2132.9847188362755</v>
      </c>
      <c r="T99" s="16">
        <v>2406.9894150934406</v>
      </c>
      <c r="U99" s="16">
        <v>2044.7144926696849</v>
      </c>
      <c r="V99" s="16">
        <v>3135.2796946589219</v>
      </c>
      <c r="W99" s="16">
        <v>2705.4714039357532</v>
      </c>
      <c r="X99" s="16">
        <v>1950.4342353451864</v>
      </c>
      <c r="Y99" s="16">
        <v>1773.2877310365498</v>
      </c>
      <c r="Z99" s="16">
        <v>2169.1975757073537</v>
      </c>
      <c r="AA99" s="16">
        <v>742.73760277484462</v>
      </c>
      <c r="AB99" s="16">
        <v>1788.0716307629266</v>
      </c>
      <c r="AC99" s="16">
        <v>1641.5492629214896</v>
      </c>
      <c r="AD99" s="16">
        <v>1540.0977652288291</v>
      </c>
      <c r="AE99" s="16">
        <v>-6224.9009740113524</v>
      </c>
      <c r="AF99" s="16">
        <v>2170.6952965201167</v>
      </c>
      <c r="AG99" s="16">
        <v>6022.077962727888</v>
      </c>
      <c r="AH99" s="16">
        <v>2902.1009463249834</v>
      </c>
    </row>
    <row r="100" spans="1:34">
      <c r="A100" s="19" t="s">
        <v>16</v>
      </c>
      <c r="B100" s="15">
        <v>4820.5068208387993</v>
      </c>
      <c r="C100" s="15">
        <v>4740.0337997676133</v>
      </c>
      <c r="D100" s="15">
        <v>5363.3072457520129</v>
      </c>
      <c r="E100" s="16">
        <v>4279.3760937787902</v>
      </c>
      <c r="F100" s="16">
        <v>5858.6439872197507</v>
      </c>
      <c r="G100" s="16">
        <v>5884.4516067353297</v>
      </c>
      <c r="H100" s="16">
        <v>3614.9801458259503</v>
      </c>
      <c r="I100" s="16">
        <v>2599.2097791239912</v>
      </c>
      <c r="J100" s="16">
        <v>3750.1602287692745</v>
      </c>
      <c r="K100" s="16">
        <v>3452.9013034356581</v>
      </c>
      <c r="L100" s="16">
        <v>6451.4559046002942</v>
      </c>
      <c r="M100" s="16">
        <v>4890.2910650740296</v>
      </c>
      <c r="N100" s="16">
        <v>7423.5980938249304</v>
      </c>
      <c r="O100" s="16">
        <v>5762.4657561718677</v>
      </c>
      <c r="P100" s="16">
        <v>6408.6935113473473</v>
      </c>
      <c r="Q100" s="16">
        <v>6856.6665346721975</v>
      </c>
      <c r="R100" s="16">
        <v>5020.124951593044</v>
      </c>
      <c r="S100" s="16">
        <v>4589.9665620388405</v>
      </c>
      <c r="T100" s="16">
        <v>3786.5016439513447</v>
      </c>
      <c r="U100" s="16">
        <v>3309.280744953287</v>
      </c>
      <c r="V100" s="16">
        <v>4478.7000769973311</v>
      </c>
      <c r="W100" s="16">
        <v>4033.4038669662291</v>
      </c>
      <c r="X100" s="16">
        <v>3154.5343489846491</v>
      </c>
      <c r="Y100" s="16">
        <v>3421.3959260762008</v>
      </c>
      <c r="Z100" s="16">
        <v>3997.0266538106516</v>
      </c>
      <c r="AA100" s="16">
        <v>4472.3584127219337</v>
      </c>
      <c r="AB100" s="16">
        <v>4088.8010031893828</v>
      </c>
      <c r="AC100" s="16">
        <v>4237.2861094891696</v>
      </c>
      <c r="AD100" s="16">
        <v>5774.0150658565108</v>
      </c>
      <c r="AE100" s="16">
        <v>4170.2913110262416</v>
      </c>
      <c r="AF100" s="16">
        <v>6301.919884102922</v>
      </c>
      <c r="AG100" s="16">
        <v>9436.8033187631536</v>
      </c>
      <c r="AH100" s="16">
        <v>7733.1747724839634</v>
      </c>
    </row>
    <row r="101" spans="1:34">
      <c r="A101" s="6" t="s">
        <v>26</v>
      </c>
      <c r="B101" s="15"/>
      <c r="C101" s="15"/>
      <c r="D101" s="15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</row>
    <row r="102" spans="1:34">
      <c r="A102" s="14" t="s">
        <v>8</v>
      </c>
      <c r="B102" s="15">
        <v>4975.0277918026168</v>
      </c>
      <c r="C102" s="15">
        <v>6011.3930929446842</v>
      </c>
      <c r="D102" s="15">
        <v>10670.90222173067</v>
      </c>
      <c r="E102" s="16">
        <v>3362.6039667397863</v>
      </c>
      <c r="F102" s="16">
        <v>2877.2806920276539</v>
      </c>
      <c r="G102" s="16">
        <v>3368.8243386717604</v>
      </c>
      <c r="H102" s="16">
        <v>3975.3048458292096</v>
      </c>
      <c r="I102" s="16">
        <v>4841.6131999305499</v>
      </c>
      <c r="J102" s="16">
        <v>4706.2251062398163</v>
      </c>
      <c r="K102" s="16">
        <v>6116.3608547864733</v>
      </c>
      <c r="L102" s="16">
        <v>6538.8981390374684</v>
      </c>
      <c r="M102" s="16">
        <v>7458.6127322469411</v>
      </c>
      <c r="N102" s="16">
        <v>6504.5540425165054</v>
      </c>
      <c r="O102" s="16">
        <v>6191.5324458095529</v>
      </c>
      <c r="P102" s="16">
        <v>7930.8476549289217</v>
      </c>
      <c r="Q102" s="16">
        <v>6429.5961898629666</v>
      </c>
      <c r="R102" s="16">
        <v>7426.3304585026081</v>
      </c>
      <c r="S102" s="16">
        <v>6034.3641905333443</v>
      </c>
      <c r="T102" s="16">
        <v>5435.9426842328094</v>
      </c>
      <c r="U102" s="16">
        <v>5091.5034026558151</v>
      </c>
      <c r="V102" s="16">
        <v>5819.505296575835</v>
      </c>
      <c r="W102" s="16">
        <v>4635.1428522927445</v>
      </c>
      <c r="X102" s="16">
        <v>5119.1657540522365</v>
      </c>
      <c r="Y102" s="16">
        <v>5334.9537016524428</v>
      </c>
      <c r="Z102" s="16">
        <v>6470.5198242844308</v>
      </c>
      <c r="AA102" s="16">
        <v>7919.8395396756941</v>
      </c>
      <c r="AB102" s="16">
        <v>10350.293658072815</v>
      </c>
      <c r="AC102" s="16">
        <v>11118.372469278804</v>
      </c>
      <c r="AD102" s="16">
        <v>11302.912402907497</v>
      </c>
      <c r="AE102" s="16">
        <v>13161.343768386285</v>
      </c>
      <c r="AF102" s="16">
        <v>14779.321947307171</v>
      </c>
      <c r="AG102" s="16">
        <v>12925.521250607788</v>
      </c>
      <c r="AH102" s="16">
        <v>13345.943655133788</v>
      </c>
    </row>
    <row r="103" spans="1:34">
      <c r="A103" s="17" t="s">
        <v>9</v>
      </c>
      <c r="B103" s="15">
        <v>490.52249523095981</v>
      </c>
      <c r="C103" s="15">
        <v>1638.6098054394085</v>
      </c>
      <c r="D103" s="15">
        <v>6485.8327248071646</v>
      </c>
      <c r="E103" s="16">
        <v>-11.492618271696823</v>
      </c>
      <c r="F103" s="16">
        <v>68.848838532165203</v>
      </c>
      <c r="G103" s="16">
        <v>51.250555897676314</v>
      </c>
      <c r="H103" s="16">
        <v>118.03013040108036</v>
      </c>
      <c r="I103" s="16">
        <v>294.9144049338766</v>
      </c>
      <c r="J103" s="16">
        <v>599.05010015884443</v>
      </c>
      <c r="K103" s="16">
        <v>680.2492084745893</v>
      </c>
      <c r="L103" s="16">
        <v>817.64928617970986</v>
      </c>
      <c r="M103" s="16">
        <v>875.48521265544355</v>
      </c>
      <c r="N103" s="16">
        <v>1411.2398333479096</v>
      </c>
      <c r="O103" s="16">
        <v>1662.7989906104165</v>
      </c>
      <c r="P103" s="16">
        <v>1291.3178268931808</v>
      </c>
      <c r="Q103" s="16">
        <v>1441.9409646319225</v>
      </c>
      <c r="R103" s="16">
        <v>2116.3828255670505</v>
      </c>
      <c r="S103" s="16">
        <v>1616.5840246113587</v>
      </c>
      <c r="T103" s="16">
        <v>1456.5195804239445</v>
      </c>
      <c r="U103" s="16">
        <v>1469.2875272987442</v>
      </c>
      <c r="V103" s="16">
        <v>1513.8731401514754</v>
      </c>
      <c r="W103" s="16">
        <v>1782.2233969247277</v>
      </c>
      <c r="X103" s="16">
        <v>2035.1697772812647</v>
      </c>
      <c r="Y103" s="16">
        <v>2823.4496493882225</v>
      </c>
      <c r="Z103" s="16">
        <v>3854.8463216524465</v>
      </c>
      <c r="AA103" s="16">
        <v>3334.764966985359</v>
      </c>
      <c r="AB103" s="16">
        <v>4905.6620370036462</v>
      </c>
      <c r="AC103" s="16">
        <v>5629.3605324987357</v>
      </c>
      <c r="AD103" s="16">
        <v>25074.89834290868</v>
      </c>
      <c r="AE103" s="16">
        <v>4649.5375114205135</v>
      </c>
      <c r="AF103" s="16">
        <v>5360.3978987794553</v>
      </c>
      <c r="AG103" s="16">
        <v>5859.4537884289684</v>
      </c>
      <c r="AH103" s="16">
        <v>3365.9561990056163</v>
      </c>
    </row>
    <row r="104" spans="1:34">
      <c r="A104" s="17" t="s">
        <v>10</v>
      </c>
      <c r="B104" s="15">
        <v>7902.9998509094312</v>
      </c>
      <c r="C104" s="15">
        <v>5201.7414461020799</v>
      </c>
      <c r="D104" s="15">
        <v>100.10647106959023</v>
      </c>
      <c r="E104" s="16">
        <v>11489.547527140216</v>
      </c>
      <c r="F104" s="16">
        <v>12040.88477483822</v>
      </c>
      <c r="G104" s="16">
        <v>9034.0438404508823</v>
      </c>
      <c r="H104" s="16">
        <v>7296.0167201244594</v>
      </c>
      <c r="I104" s="16">
        <v>3531.7087738165619</v>
      </c>
      <c r="J104" s="16">
        <v>4951.0137637882563</v>
      </c>
      <c r="K104" s="16">
        <v>5712.1433434678102</v>
      </c>
      <c r="L104" s="16">
        <v>9427.0978378227373</v>
      </c>
      <c r="M104" s="16">
        <v>7562.0178902312455</v>
      </c>
      <c r="N104" s="16">
        <v>7985.5240374139166</v>
      </c>
      <c r="O104" s="16">
        <v>7172.007182810552</v>
      </c>
      <c r="P104" s="16">
        <v>8305.5346952986638</v>
      </c>
      <c r="Q104" s="16">
        <v>8514.8677449512252</v>
      </c>
      <c r="R104" s="16">
        <v>6979.6724136602052</v>
      </c>
      <c r="S104" s="16">
        <v>4190.1712892073565</v>
      </c>
      <c r="T104" s="16">
        <v>4776.8475686648453</v>
      </c>
      <c r="U104" s="16">
        <v>2638.4347622010928</v>
      </c>
      <c r="V104" s="16">
        <v>3622.2284078119746</v>
      </c>
      <c r="W104" s="16">
        <v>2767.0138256546047</v>
      </c>
      <c r="X104" s="16">
        <v>3050.6365707602831</v>
      </c>
      <c r="Y104" s="16">
        <v>2644.6836674174947</v>
      </c>
      <c r="Z104" s="16">
        <v>2840.1616968761396</v>
      </c>
      <c r="AA104" s="16">
        <v>1042.1162472672618</v>
      </c>
      <c r="AB104" s="16">
        <v>1063.1683829962963</v>
      </c>
      <c r="AC104" s="16">
        <v>634.57203030070946</v>
      </c>
      <c r="AD104" s="16">
        <v>511.62566647825724</v>
      </c>
      <c r="AE104" s="16">
        <v>-20423.450541193659</v>
      </c>
      <c r="AF104" s="16">
        <v>2941.9492333460289</v>
      </c>
      <c r="AG104" s="16">
        <v>3247.6908883915858</v>
      </c>
      <c r="AH104" s="16">
        <v>6498.5474388157854</v>
      </c>
    </row>
    <row r="105" spans="1:34">
      <c r="A105" s="17" t="s">
        <v>11</v>
      </c>
      <c r="B105" s="15">
        <v>465.09610222282538</v>
      </c>
      <c r="C105" s="15">
        <v>1327.3806801830945</v>
      </c>
      <c r="D105" s="15">
        <v>6093.2603994016317</v>
      </c>
      <c r="E105" s="16">
        <v>887.33938666830215</v>
      </c>
      <c r="F105" s="16">
        <v>413.73323142886352</v>
      </c>
      <c r="G105" s="16">
        <v>601.67253712388083</v>
      </c>
      <c r="H105" s="16">
        <v>565.96661875450343</v>
      </c>
      <c r="I105" s="16">
        <v>284.06285271740688</v>
      </c>
      <c r="J105" s="16">
        <v>640.31213881762051</v>
      </c>
      <c r="K105" s="16">
        <v>-147.36236150500199</v>
      </c>
      <c r="L105" s="16">
        <v>677.82827855866844</v>
      </c>
      <c r="M105" s="16">
        <v>351.16830709921481</v>
      </c>
      <c r="N105" s="16">
        <v>376.24003256479534</v>
      </c>
      <c r="O105" s="16">
        <v>551.16342374892838</v>
      </c>
      <c r="P105" s="16">
        <v>319.73847555716242</v>
      </c>
      <c r="Q105" s="16">
        <v>-171.80182170448077</v>
      </c>
      <c r="R105" s="16">
        <v>377.72192719428489</v>
      </c>
      <c r="S105" s="16">
        <v>815.33934383799033</v>
      </c>
      <c r="T105" s="16">
        <v>1221.0347828685403</v>
      </c>
      <c r="U105" s="16">
        <v>1301.3807772298885</v>
      </c>
      <c r="V105" s="16">
        <v>2145.959624770157</v>
      </c>
      <c r="W105" s="16">
        <v>2848.930076488919</v>
      </c>
      <c r="X105" s="16">
        <v>3864.3401918395543</v>
      </c>
      <c r="Y105" s="16">
        <v>2915.8916936576757</v>
      </c>
      <c r="Z105" s="16">
        <v>2737.6694024128219</v>
      </c>
      <c r="AA105" s="16">
        <v>4296.1787315586998</v>
      </c>
      <c r="AB105" s="16">
        <v>4546.3775066950066</v>
      </c>
      <c r="AC105" s="16">
        <v>4140.4149526249212</v>
      </c>
      <c r="AD105" s="16">
        <v>6435.9887249760859</v>
      </c>
      <c r="AE105" s="16">
        <v>8925.8003028154326</v>
      </c>
      <c r="AF105" s="16">
        <v>10469.51215427141</v>
      </c>
      <c r="AG105" s="16">
        <v>7437.740824157152</v>
      </c>
      <c r="AH105" s="16">
        <v>9027.0297008471134</v>
      </c>
    </row>
    <row r="106" spans="1:34">
      <c r="A106" s="17" t="s">
        <v>12</v>
      </c>
      <c r="B106" s="15">
        <v>3.8757284814330704</v>
      </c>
      <c r="C106" s="15">
        <v>-52.16059321889351</v>
      </c>
      <c r="D106" s="15">
        <v>128.0404924355833</v>
      </c>
      <c r="E106" s="16">
        <v>10.271592006313645</v>
      </c>
      <c r="F106" s="16">
        <v>2.4922084730156366</v>
      </c>
      <c r="G106" s="16">
        <v>5.9631229608997227</v>
      </c>
      <c r="H106" s="16">
        <v>6.4242472459832936</v>
      </c>
      <c r="I106" s="16">
        <v>11.805918794933273</v>
      </c>
      <c r="J106" s="16">
        <v>6.4508642841547497</v>
      </c>
      <c r="K106" s="16">
        <v>26.866396581514351</v>
      </c>
      <c r="L106" s="16">
        <v>-2.4328982798278336</v>
      </c>
      <c r="M106" s="16">
        <v>-32.572666992751678</v>
      </c>
      <c r="N106" s="16">
        <v>3.4884997400955453</v>
      </c>
      <c r="O106" s="16">
        <v>80.157786569596226</v>
      </c>
      <c r="P106" s="16">
        <v>24.344613865449066</v>
      </c>
      <c r="Q106" s="16">
        <v>-69.073043434564028</v>
      </c>
      <c r="R106" s="16">
        <v>-136.23288537021</v>
      </c>
      <c r="S106" s="16">
        <v>-169.45009990868215</v>
      </c>
      <c r="T106" s="16">
        <v>-103.77542094133791</v>
      </c>
      <c r="U106" s="16">
        <v>-37.847328475242456</v>
      </c>
      <c r="V106" s="16">
        <v>-4.3068734146407301</v>
      </c>
      <c r="W106" s="16">
        <v>-42.500119970017309</v>
      </c>
      <c r="X106" s="16">
        <v>-62.922561109285731</v>
      </c>
      <c r="Y106" s="16">
        <v>66.464514762534662</v>
      </c>
      <c r="Z106" s="16">
        <v>159.65638164366214</v>
      </c>
      <c r="AA106" s="16">
        <v>143.0617339757267</v>
      </c>
      <c r="AB106" s="16">
        <v>63.947759021303547</v>
      </c>
      <c r="AC106" s="16">
        <v>-43.248278359966868</v>
      </c>
      <c r="AD106" s="16">
        <v>89.235892982809332</v>
      </c>
      <c r="AE106" s="16">
        <v>-16.575069731936512</v>
      </c>
      <c r="AF106" s="16">
        <v>1090.7797662112503</v>
      </c>
      <c r="AG106" s="16">
        <v>-147.02884693650915</v>
      </c>
      <c r="AH106" s="16">
        <v>-125.88892921304119</v>
      </c>
    </row>
    <row r="107" spans="1:34">
      <c r="A107" s="17" t="s">
        <v>13</v>
      </c>
      <c r="B107" s="15">
        <v>7902.9998509094312</v>
      </c>
      <c r="C107" s="15">
        <v>5201.7414461020799</v>
      </c>
      <c r="D107" s="15">
        <v>100.10647106959023</v>
      </c>
      <c r="E107" s="16">
        <v>11489.547527140216</v>
      </c>
      <c r="F107" s="16">
        <v>12040.88477483822</v>
      </c>
      <c r="G107" s="16">
        <v>9034.0438404508823</v>
      </c>
      <c r="H107" s="16">
        <v>7296.0167201244594</v>
      </c>
      <c r="I107" s="16">
        <v>3531.7087738165619</v>
      </c>
      <c r="J107" s="16">
        <v>4951.0137637882563</v>
      </c>
      <c r="K107" s="16">
        <v>5712.1433434678102</v>
      </c>
      <c r="L107" s="16">
        <v>9427.0978378227373</v>
      </c>
      <c r="M107" s="16">
        <v>7562.0178902312455</v>
      </c>
      <c r="N107" s="16">
        <v>7985.5240374139166</v>
      </c>
      <c r="O107" s="16">
        <v>7172.007182810552</v>
      </c>
      <c r="P107" s="16">
        <v>8305.5346952986638</v>
      </c>
      <c r="Q107" s="16">
        <v>8514.8677449512252</v>
      </c>
      <c r="R107" s="16">
        <v>6979.6724136602052</v>
      </c>
      <c r="S107" s="16">
        <v>4190.1712892073565</v>
      </c>
      <c r="T107" s="16">
        <v>4776.8475686648453</v>
      </c>
      <c r="U107" s="16">
        <v>2638.4347622010928</v>
      </c>
      <c r="V107" s="16">
        <v>3622.2284078119746</v>
      </c>
      <c r="W107" s="16">
        <v>2767.0138256546047</v>
      </c>
      <c r="X107" s="16">
        <v>3050.6365707602831</v>
      </c>
      <c r="Y107" s="16">
        <v>2644.6836674174947</v>
      </c>
      <c r="Z107" s="16">
        <v>2840.1616968761396</v>
      </c>
      <c r="AA107" s="16">
        <v>1042.1162472672618</v>
      </c>
      <c r="AB107" s="16">
        <v>1063.1683829962963</v>
      </c>
      <c r="AC107" s="16">
        <v>634.57203030070946</v>
      </c>
      <c r="AD107" s="16">
        <v>511.62566647825724</v>
      </c>
      <c r="AE107" s="16">
        <v>-20423.450541193659</v>
      </c>
      <c r="AF107" s="16">
        <v>2941.9492333460289</v>
      </c>
      <c r="AG107" s="16">
        <v>3247.6908883915858</v>
      </c>
      <c r="AH107" s="16">
        <v>6498.5474388157854</v>
      </c>
    </row>
    <row r="108" spans="1:34">
      <c r="A108" s="17" t="s">
        <v>14</v>
      </c>
      <c r="B108" s="15">
        <v>-159.78211828695365</v>
      </c>
      <c r="C108" s="15">
        <v>-601.66026624162566</v>
      </c>
      <c r="D108" s="15">
        <v>-2255.7284166978002</v>
      </c>
      <c r="E108" s="16">
        <v>547.82564047872347</v>
      </c>
      <c r="F108" s="16">
        <v>-773.10812490706803</v>
      </c>
      <c r="G108" s="16">
        <v>426.558913319684</v>
      </c>
      <c r="H108" s="16">
        <v>-108.12779681067217</v>
      </c>
      <c r="I108" s="16">
        <v>-162.51634694532598</v>
      </c>
      <c r="J108" s="16">
        <v>-670.02719600955163</v>
      </c>
      <c r="K108" s="16">
        <v>-87.532595060374788</v>
      </c>
      <c r="L108" s="16">
        <v>81.65361818872961</v>
      </c>
      <c r="M108" s="16">
        <v>-683.36760464870406</v>
      </c>
      <c r="N108" s="16">
        <v>-169.17969047497692</v>
      </c>
      <c r="O108" s="16">
        <v>-277.10417325236529</v>
      </c>
      <c r="P108" s="16">
        <v>-1157.1245062746505</v>
      </c>
      <c r="Q108" s="16">
        <v>-403.34825503025019</v>
      </c>
      <c r="R108" s="16">
        <v>-333.71329863070474</v>
      </c>
      <c r="S108" s="16">
        <v>-1824.1534820892182</v>
      </c>
      <c r="T108" s="16">
        <v>-1176.0165399800264</v>
      </c>
      <c r="U108" s="16">
        <v>-545.31093573444195</v>
      </c>
      <c r="V108" s="16">
        <v>-832.59812385378689</v>
      </c>
      <c r="W108" s="16">
        <v>989.5585678765724</v>
      </c>
      <c r="X108" s="16">
        <v>-456.79191544738597</v>
      </c>
      <c r="Y108" s="16">
        <v>-1456.5009146739071</v>
      </c>
      <c r="Z108" s="16">
        <v>-761.41481269132692</v>
      </c>
      <c r="AA108" s="16">
        <v>-2087.3143018042911</v>
      </c>
      <c r="AB108" s="16">
        <v>-1400.3536056132336</v>
      </c>
      <c r="AC108" s="16">
        <v>-2156.0984509420741</v>
      </c>
      <c r="AD108" s="16">
        <v>-1479.6302521075513</v>
      </c>
      <c r="AE108" s="16">
        <v>-3516.4625188148466</v>
      </c>
      <c r="AF108" s="16">
        <v>-3923.0299566927015</v>
      </c>
      <c r="AG108" s="16">
        <v>-761.63685633308353</v>
      </c>
      <c r="AH108" s="16">
        <v>-5014.842497304986</v>
      </c>
    </row>
    <row r="109" spans="1:34">
      <c r="A109" s="18" t="s">
        <v>15</v>
      </c>
      <c r="B109" s="15">
        <v>9161.7850745683118</v>
      </c>
      <c r="C109" s="15">
        <v>7063.5633275413802</v>
      </c>
      <c r="D109" s="15">
        <v>6068.5223138221909</v>
      </c>
      <c r="E109" s="16">
        <v>13537.908644662752</v>
      </c>
      <c r="F109" s="16">
        <v>12817.858328844517</v>
      </c>
      <c r="G109" s="16">
        <v>11220.676290515841</v>
      </c>
      <c r="H109" s="16">
        <v>8421.0702530838898</v>
      </c>
      <c r="I109" s="16">
        <v>3798.6977594040918</v>
      </c>
      <c r="J109" s="16">
        <v>5130.6986741281789</v>
      </c>
      <c r="K109" s="16">
        <v>6409.2302576935945</v>
      </c>
      <c r="L109" s="16">
        <v>12082.592163355241</v>
      </c>
      <c r="M109" s="16">
        <v>8498.3440321333237</v>
      </c>
      <c r="N109" s="16">
        <v>9700.7743418616901</v>
      </c>
      <c r="O109" s="16">
        <v>8854.5723451903505</v>
      </c>
      <c r="P109" s="16">
        <v>9111.0786861719444</v>
      </c>
      <c r="Q109" s="16">
        <v>9400.4342855939831</v>
      </c>
      <c r="R109" s="16">
        <v>7799.4834781795307</v>
      </c>
      <c r="S109" s="16">
        <v>3660.0631324090077</v>
      </c>
      <c r="T109" s="16">
        <v>5668.906008357887</v>
      </c>
      <c r="U109" s="16">
        <v>4515.0508647585675</v>
      </c>
      <c r="V109" s="16">
        <v>6054.341294654846</v>
      </c>
      <c r="W109" s="16">
        <v>8057.6205753467029</v>
      </c>
      <c r="X109" s="16">
        <v>7514.08260475098</v>
      </c>
      <c r="Y109" s="16">
        <v>5108.9639968867987</v>
      </c>
      <c r="Z109" s="16">
        <v>6294.4421460553331</v>
      </c>
      <c r="AA109" s="16">
        <v>5913.4841729710106</v>
      </c>
      <c r="AB109" s="16">
        <v>6038.030917788722</v>
      </c>
      <c r="AC109" s="16">
        <v>4056.1183770117236</v>
      </c>
      <c r="AD109" s="16">
        <v>7207.9469966035313</v>
      </c>
      <c r="AE109" s="16">
        <v>-14317.353058754814</v>
      </c>
      <c r="AF109" s="16">
        <v>11683.587095494124</v>
      </c>
      <c r="AG109" s="16">
        <v>13212.294643140627</v>
      </c>
      <c r="AH109" s="16">
        <v>15487.707851024863</v>
      </c>
    </row>
    <row r="110" spans="1:34">
      <c r="A110" s="19" t="s">
        <v>16</v>
      </c>
      <c r="B110" s="15">
        <v>13963.697604068744</v>
      </c>
      <c r="C110" s="15">
        <v>14329.185844616504</v>
      </c>
      <c r="D110" s="15">
        <v>20811.608432605797</v>
      </c>
      <c r="E110" s="16">
        <v>15963.314905350448</v>
      </c>
      <c r="F110" s="16">
        <v>15888.560269165187</v>
      </c>
      <c r="G110" s="16">
        <v>14108.728145795963</v>
      </c>
      <c r="H110" s="16">
        <v>11798.637548665711</v>
      </c>
      <c r="I110" s="16">
        <v>7796.7187370224074</v>
      </c>
      <c r="J110" s="16">
        <v>10292.039082698569</v>
      </c>
      <c r="K110" s="16">
        <v>11872.516156595626</v>
      </c>
      <c r="L110" s="16">
        <v>18704.562898574379</v>
      </c>
      <c r="M110" s="16">
        <v>15570.558291067615</v>
      </c>
      <c r="N110" s="16">
        <v>17641.340005751539</v>
      </c>
      <c r="O110" s="16">
        <v>16497.975292643056</v>
      </c>
      <c r="P110" s="16">
        <v>16947.993507818755</v>
      </c>
      <c r="Q110" s="16">
        <v>17896.352356835727</v>
      </c>
      <c r="R110" s="16">
        <v>14747.666401414195</v>
      </c>
      <c r="S110" s="16">
        <v>12602.683690137175</v>
      </c>
      <c r="T110" s="16">
        <v>12160.456946572227</v>
      </c>
      <c r="U110" s="16">
        <v>11236.196729932402</v>
      </c>
      <c r="V110" s="16">
        <v>12616.766835774972</v>
      </c>
      <c r="W110" s="16">
        <v>14906.112701336544</v>
      </c>
      <c r="X110" s="16">
        <v>13679.653983699973</v>
      </c>
      <c r="Y110" s="16">
        <v>10223.707684084693</v>
      </c>
      <c r="Z110" s="16">
        <v>12694.299765428768</v>
      </c>
      <c r="AA110" s="16">
        <v>14349.944294708906</v>
      </c>
      <c r="AB110" s="16">
        <v>16721.587316449648</v>
      </c>
      <c r="AC110" s="16">
        <v>17574.378470158987</v>
      </c>
      <c r="AD110" s="16">
        <v>21999.653635234397</v>
      </c>
      <c r="AE110" s="16">
        <v>19271.359988600878</v>
      </c>
      <c r="AF110" s="16">
        <v>27642.731990821965</v>
      </c>
      <c r="AG110" s="16">
        <v>31553.240337442749</v>
      </c>
      <c r="AH110" s="16">
        <v>36085.180843126953</v>
      </c>
    </row>
  </sheetData>
  <mergeCells count="4">
    <mergeCell ref="A1:AH1"/>
    <mergeCell ref="A2:AH2"/>
    <mergeCell ref="A76:AH76"/>
    <mergeCell ref="A77:AH7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"/>
  <dimension ref="A1:AJ110"/>
  <sheetViews>
    <sheetView zoomScaleNormal="100" workbookViewId="0">
      <selection activeCell="AL92" sqref="AL92"/>
    </sheetView>
  </sheetViews>
  <sheetFormatPr defaultRowHeight="15"/>
  <cols>
    <col min="1" max="1" width="36.140625" customWidth="1"/>
    <col min="5" max="24" width="0" hidden="1" customWidth="1"/>
  </cols>
  <sheetData>
    <row r="1" spans="1:34">
      <c r="A1" s="69" t="s">
        <v>100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</row>
    <row r="2" spans="1:34">
      <c r="A2" s="69" t="s">
        <v>27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</row>
    <row r="3" spans="1:34">
      <c r="A3" s="1" t="s">
        <v>1</v>
      </c>
      <c r="B3" s="2" t="s">
        <v>2</v>
      </c>
      <c r="C3" s="3"/>
      <c r="D3" s="3"/>
      <c r="E3" s="4">
        <v>1980</v>
      </c>
      <c r="F3" s="4">
        <v>1981</v>
      </c>
      <c r="G3" s="4">
        <v>1982</v>
      </c>
      <c r="H3" s="4">
        <v>1983</v>
      </c>
      <c r="I3" s="4">
        <v>1984</v>
      </c>
      <c r="J3" s="4">
        <v>1985</v>
      </c>
      <c r="K3" s="4">
        <v>1986</v>
      </c>
      <c r="L3" s="4">
        <v>1987</v>
      </c>
      <c r="M3" s="4">
        <v>1988</v>
      </c>
      <c r="N3" s="4">
        <v>1989</v>
      </c>
      <c r="O3" s="4">
        <v>1990</v>
      </c>
      <c r="P3" s="4">
        <v>1991</v>
      </c>
      <c r="Q3" s="4">
        <v>1992</v>
      </c>
      <c r="R3" s="4">
        <v>1993</v>
      </c>
      <c r="S3" s="4">
        <v>1994</v>
      </c>
      <c r="T3" s="4">
        <v>1995</v>
      </c>
      <c r="U3" s="4">
        <v>1996</v>
      </c>
      <c r="V3" s="4">
        <v>1997</v>
      </c>
      <c r="W3" s="4">
        <v>1998</v>
      </c>
      <c r="X3" s="4">
        <v>1999</v>
      </c>
      <c r="Y3" s="4">
        <v>2000</v>
      </c>
      <c r="Z3" s="4">
        <v>2001</v>
      </c>
      <c r="AA3" s="4">
        <v>2002</v>
      </c>
      <c r="AB3" s="4">
        <v>2003</v>
      </c>
      <c r="AC3" s="4">
        <v>2004</v>
      </c>
      <c r="AD3" s="4">
        <v>2005</v>
      </c>
      <c r="AE3" s="4">
        <v>2006</v>
      </c>
      <c r="AF3" s="4">
        <v>2007</v>
      </c>
      <c r="AG3" s="4">
        <v>2008</v>
      </c>
      <c r="AH3" s="4">
        <v>2009</v>
      </c>
    </row>
    <row r="4" spans="1:34">
      <c r="A4" s="5"/>
      <c r="B4" s="6" t="s">
        <v>3</v>
      </c>
      <c r="C4" s="2" t="s">
        <v>4</v>
      </c>
      <c r="D4" s="2" t="s">
        <v>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8"/>
      <c r="Z4" s="8"/>
      <c r="AA4" s="8"/>
      <c r="AB4" s="8"/>
      <c r="AC4" s="8"/>
      <c r="AD4" s="8"/>
      <c r="AE4" s="9"/>
      <c r="AF4" s="9"/>
      <c r="AG4" s="9"/>
      <c r="AH4" s="9"/>
    </row>
    <row r="5" spans="1:34">
      <c r="A5" s="10" t="s">
        <v>6</v>
      </c>
      <c r="B5" s="11"/>
      <c r="C5" s="11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>
      <c r="A6" s="6" t="s">
        <v>7</v>
      </c>
      <c r="B6" s="13"/>
      <c r="C6" s="13"/>
      <c r="D6" s="13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>
      <c r="A7" s="14" t="s">
        <v>8</v>
      </c>
      <c r="B7" s="20">
        <f ca="1">AVERAGE(OFFSET($E7,,(COLUMN()-COLUMN($B7))*10,,10))</f>
        <v>1.941500222368401</v>
      </c>
      <c r="C7" s="20">
        <f ca="1">AVERAGE(OFFSET($E7,,(COLUMN()-COLUMN($B7))*10,,10))</f>
        <v>3.1738757544140919</v>
      </c>
      <c r="D7" s="20">
        <f ca="1">AVERAGE(OFFSET($E7,,(COLUMN()-COLUMN($B7))*10,,10))</f>
        <v>3.254536118969523</v>
      </c>
      <c r="E7" s="21">
        <v>1.1771384971289438</v>
      </c>
      <c r="F7" s="21">
        <v>1.0759897346172027</v>
      </c>
      <c r="G7" s="21">
        <v>1.0531417829758811</v>
      </c>
      <c r="H7" s="21">
        <v>1.5775290478677892</v>
      </c>
      <c r="I7" s="21">
        <v>2.1482966464725868</v>
      </c>
      <c r="J7" s="21">
        <v>2.3643132357347341</v>
      </c>
      <c r="K7" s="21">
        <v>2.4068079586830176</v>
      </c>
      <c r="L7" s="21">
        <v>2.578172511471422</v>
      </c>
      <c r="M7" s="21">
        <v>2.4990691561244573</v>
      </c>
      <c r="N7" s="21">
        <v>2.5345436526079763</v>
      </c>
      <c r="O7" s="21">
        <v>3.143622285922592</v>
      </c>
      <c r="P7" s="21">
        <v>3.4547628030067168</v>
      </c>
      <c r="Q7" s="21">
        <v>3.8455049780140764</v>
      </c>
      <c r="R7" s="21">
        <v>3.7755059266517268</v>
      </c>
      <c r="S7" s="21">
        <v>3.434926528167507</v>
      </c>
      <c r="T7" s="21">
        <v>2.6892302938079022</v>
      </c>
      <c r="U7" s="21">
        <v>3.1706320777079329</v>
      </c>
      <c r="V7" s="21">
        <v>2.7029483327964456</v>
      </c>
      <c r="W7" s="21">
        <v>2.9729488735628227</v>
      </c>
      <c r="X7" s="21">
        <v>2.5486754445031958</v>
      </c>
      <c r="Y7" s="21">
        <v>2.3682434976716853</v>
      </c>
      <c r="Z7" s="21">
        <v>2.6101822082037485</v>
      </c>
      <c r="AA7" s="21">
        <v>2.7019522641300755</v>
      </c>
      <c r="AB7" s="21">
        <v>2.3314667616870484</v>
      </c>
      <c r="AC7" s="21">
        <v>2.4822884650993555</v>
      </c>
      <c r="AD7" s="21">
        <v>4.0894836656261342</v>
      </c>
      <c r="AE7" s="21">
        <v>4.1336450026409617</v>
      </c>
      <c r="AF7" s="21">
        <v>4.1558533065522836</v>
      </c>
      <c r="AG7" s="21">
        <v>3.9232596608747734</v>
      </c>
      <c r="AH7" s="21">
        <v>3.7489863572091635</v>
      </c>
    </row>
    <row r="8" spans="1:34">
      <c r="A8" s="17" t="s">
        <v>9</v>
      </c>
      <c r="B8" s="20">
        <f t="shared" ref="B8:D15" ca="1" si="0">AVERAGE(OFFSET($E8,,(COLUMN()-COLUMN($B8))*10,,10))</f>
        <v>1.2473193281136141E-2</v>
      </c>
      <c r="C8" s="20">
        <f t="shared" ca="1" si="0"/>
        <v>0.51706064557740594</v>
      </c>
      <c r="D8" s="20">
        <f t="shared" ca="1" si="0"/>
        <v>0.83288127529080591</v>
      </c>
      <c r="E8" s="21">
        <v>-3.3833011607774258E-2</v>
      </c>
      <c r="F8" s="21">
        <v>-2.4679707934061469E-2</v>
      </c>
      <c r="G8" s="21">
        <v>-7.27365094243442E-3</v>
      </c>
      <c r="H8" s="21">
        <v>-9.8123018253014442E-3</v>
      </c>
      <c r="I8" s="21">
        <v>4.4761865395905182E-3</v>
      </c>
      <c r="J8" s="21">
        <v>4.5447215945076121E-2</v>
      </c>
      <c r="K8" s="21">
        <v>8.6667449292721688E-2</v>
      </c>
      <c r="L8" s="21">
        <v>8.5218522138145389E-2</v>
      </c>
      <c r="M8" s="21">
        <v>-8.8933218889425805E-2</v>
      </c>
      <c r="N8" s="21">
        <v>6.7454450094825105E-2</v>
      </c>
      <c r="O8" s="21">
        <v>2.2511101885119755</v>
      </c>
      <c r="P8" s="21">
        <v>0.3533808416654648</v>
      </c>
      <c r="Q8" s="21">
        <v>0.23503740604514761</v>
      </c>
      <c r="R8" s="21">
        <v>0.36199029714299868</v>
      </c>
      <c r="S8" s="21">
        <v>0.47593148844858296</v>
      </c>
      <c r="T8" s="21">
        <v>0.28794342299345765</v>
      </c>
      <c r="U8" s="21">
        <v>0.38125736807580402</v>
      </c>
      <c r="V8" s="21">
        <v>0.25025951174413524</v>
      </c>
      <c r="W8" s="21">
        <v>0.27564041319838001</v>
      </c>
      <c r="X8" s="21">
        <v>0.29805551794811325</v>
      </c>
      <c r="Y8" s="21">
        <v>0.32178553454588588</v>
      </c>
      <c r="Z8" s="21">
        <v>0.46574071561529157</v>
      </c>
      <c r="AA8" s="21">
        <v>0.61339651994510669</v>
      </c>
      <c r="AB8" s="21">
        <v>0.46712426854462819</v>
      </c>
      <c r="AC8" s="21">
        <v>0.61983505582831888</v>
      </c>
      <c r="AD8" s="21">
        <v>1.3228201626128531</v>
      </c>
      <c r="AE8" s="21">
        <v>3.1687053180020035</v>
      </c>
      <c r="AF8" s="21">
        <v>0.41128781098132727</v>
      </c>
      <c r="AG8" s="21">
        <v>0.40462246234837101</v>
      </c>
      <c r="AH8" s="21">
        <v>0.5334949044842725</v>
      </c>
    </row>
    <row r="9" spans="1:34">
      <c r="A9" s="17" t="s">
        <v>10</v>
      </c>
      <c r="B9" s="20">
        <f t="shared" ca="1" si="0"/>
        <v>2.3449649819393912</v>
      </c>
      <c r="C9" s="20">
        <f t="shared" ca="1" si="0"/>
        <v>0.88508272483191985</v>
      </c>
      <c r="D9" s="20">
        <f t="shared" ca="1" si="0"/>
        <v>-3.2392269364954389</v>
      </c>
      <c r="E9" s="21">
        <v>-0.89698946768758914</v>
      </c>
      <c r="F9" s="21">
        <v>6.1351614163670778</v>
      </c>
      <c r="G9" s="21">
        <v>5.3250764440925238</v>
      </c>
      <c r="H9" s="21">
        <v>3.3032808627187551</v>
      </c>
      <c r="I9" s="21">
        <v>2.5876333702449386</v>
      </c>
      <c r="J9" s="21">
        <v>6.3144100248755011E-2</v>
      </c>
      <c r="K9" s="21">
        <v>1.6899745390751244</v>
      </c>
      <c r="L9" s="21">
        <v>1.0609953764964164</v>
      </c>
      <c r="M9" s="21">
        <v>2.1855175076767295</v>
      </c>
      <c r="N9" s="21">
        <v>1.9958556701611836</v>
      </c>
      <c r="O9" s="21">
        <v>-3.2083355730500509</v>
      </c>
      <c r="P9" s="21">
        <v>-0.26090610753076438</v>
      </c>
      <c r="Q9" s="21">
        <v>-7.5525715851803885E-2</v>
      </c>
      <c r="R9" s="21">
        <v>1.8385810629566877</v>
      </c>
      <c r="S9" s="21">
        <v>1.8667294715367231</v>
      </c>
      <c r="T9" s="21">
        <v>2.4293401577886273</v>
      </c>
      <c r="U9" s="21">
        <v>-0.39747456681323567</v>
      </c>
      <c r="V9" s="21">
        <v>1.1090602237475651</v>
      </c>
      <c r="W9" s="21">
        <v>3.9448779845563013</v>
      </c>
      <c r="X9" s="21">
        <v>1.6044803109791492</v>
      </c>
      <c r="Y9" s="21">
        <v>-3.5019157306187729</v>
      </c>
      <c r="Z9" s="21">
        <v>-1.0528324767489872</v>
      </c>
      <c r="AA9" s="21">
        <v>-1.759633208416743</v>
      </c>
      <c r="AB9" s="21">
        <v>-3.4001665339605247</v>
      </c>
      <c r="AC9" s="21">
        <v>-4.701581338942642</v>
      </c>
      <c r="AD9" s="21">
        <v>-5.4074044265673376</v>
      </c>
      <c r="AE9" s="21">
        <v>-9.1311363672949888</v>
      </c>
      <c r="AF9" s="21">
        <v>-4.1840949176808069</v>
      </c>
      <c r="AG9" s="21">
        <v>-2.9577286930400311</v>
      </c>
      <c r="AH9" s="21">
        <v>3.70422432831645</v>
      </c>
    </row>
    <row r="10" spans="1:34">
      <c r="A10" s="17" t="s">
        <v>11</v>
      </c>
      <c r="B10" s="20">
        <f t="shared" ca="1" si="0"/>
        <v>0.41127676730561624</v>
      </c>
      <c r="C10" s="20">
        <f t="shared" ca="1" si="0"/>
        <v>0.78672081124537019</v>
      </c>
      <c r="D10" s="20">
        <f t="shared" ca="1" si="0"/>
        <v>2.3480020175038026</v>
      </c>
      <c r="E10" s="21">
        <v>1.2211370634330651E-2</v>
      </c>
      <c r="F10" s="21">
        <v>0.32121508295331047</v>
      </c>
      <c r="G10" s="21">
        <v>0.29167453311497682</v>
      </c>
      <c r="H10" s="21">
        <v>0.32532092233153165</v>
      </c>
      <c r="I10" s="21">
        <v>0.36632546685516204</v>
      </c>
      <c r="J10" s="21">
        <v>0.62387436485140635</v>
      </c>
      <c r="K10" s="21">
        <v>0.41401373901362853</v>
      </c>
      <c r="L10" s="21">
        <v>0.46525926040421023</v>
      </c>
      <c r="M10" s="21">
        <v>0.53829068936163449</v>
      </c>
      <c r="N10" s="21">
        <v>0.75458224353597148</v>
      </c>
      <c r="O10" s="21">
        <v>0.36647470952046168</v>
      </c>
      <c r="P10" s="21">
        <v>0.49730781946252334</v>
      </c>
      <c r="Q10" s="21">
        <v>0.2080974068195558</v>
      </c>
      <c r="R10" s="21">
        <v>0.77629007757044299</v>
      </c>
      <c r="S10" s="21">
        <v>0.90065365773353934</v>
      </c>
      <c r="T10" s="21">
        <v>0.5009482123463822</v>
      </c>
      <c r="U10" s="21">
        <v>0.76602655617825033</v>
      </c>
      <c r="V10" s="21">
        <v>1.3044489345605665</v>
      </c>
      <c r="W10" s="21">
        <v>1.0344902957140696</v>
      </c>
      <c r="X10" s="21">
        <v>1.512470442547911</v>
      </c>
      <c r="Y10" s="21">
        <v>1.3970721593945163</v>
      </c>
      <c r="Z10" s="21">
        <v>3.4818615040026235</v>
      </c>
      <c r="AA10" s="21">
        <v>2.1351667646307302</v>
      </c>
      <c r="AB10" s="21">
        <v>2.0057570383923853</v>
      </c>
      <c r="AC10" s="21">
        <v>1.2862965629467453</v>
      </c>
      <c r="AD10" s="21">
        <v>2.6725217185981984</v>
      </c>
      <c r="AE10" s="21">
        <v>2.4422644761751577</v>
      </c>
      <c r="AF10" s="21">
        <v>2.8075899990330258</v>
      </c>
      <c r="AG10" s="21">
        <v>2.7340042041957009</v>
      </c>
      <c r="AH10" s="21">
        <v>2.5174857476689385</v>
      </c>
    </row>
    <row r="11" spans="1:34">
      <c r="A11" s="17" t="s">
        <v>12</v>
      </c>
      <c r="B11" s="20">
        <f t="shared" ca="1" si="0"/>
        <v>-6.2277460237932437E-2</v>
      </c>
      <c r="C11" s="20">
        <f t="shared" ca="1" si="0"/>
        <v>0.61371913855008808</v>
      </c>
      <c r="D11" s="20">
        <f t="shared" ca="1" si="0"/>
        <v>-0.16914220574012379</v>
      </c>
      <c r="E11" s="21">
        <v>-2.7213442013998747E-2</v>
      </c>
      <c r="F11" s="21">
        <v>-9.3149378474399511E-2</v>
      </c>
      <c r="G11" s="21">
        <v>-5.8366558439018598E-2</v>
      </c>
      <c r="H11" s="21">
        <v>-2.5969604177808567E-2</v>
      </c>
      <c r="I11" s="21">
        <v>0.15476375115294785</v>
      </c>
      <c r="J11" s="21">
        <v>0.27726753565211426</v>
      </c>
      <c r="K11" s="21">
        <v>-0.18417899607442817</v>
      </c>
      <c r="L11" s="21">
        <v>-0.6167201368455788</v>
      </c>
      <c r="M11" s="21">
        <v>-1.1543889237313129E-2</v>
      </c>
      <c r="N11" s="21">
        <v>-3.7663883921840939E-2</v>
      </c>
      <c r="O11" s="21">
        <v>-4.66786426174415E-2</v>
      </c>
      <c r="P11" s="21">
        <v>0.11244298151659861</v>
      </c>
      <c r="Q11" s="21">
        <v>0.74765470429448178</v>
      </c>
      <c r="R11" s="21">
        <v>0.14296850310608417</v>
      </c>
      <c r="S11" s="21">
        <v>0.65359630841863281</v>
      </c>
      <c r="T11" s="21">
        <v>0.49137687683983744</v>
      </c>
      <c r="U11" s="21">
        <v>0.5384168580594153</v>
      </c>
      <c r="V11" s="21">
        <v>1.2493041972879682</v>
      </c>
      <c r="W11" s="21">
        <v>0.62563272180020491</v>
      </c>
      <c r="X11" s="21">
        <v>1.6224768767950992</v>
      </c>
      <c r="Y11" s="21">
        <v>-0.41011946842135927</v>
      </c>
      <c r="Z11" s="21">
        <v>-1.3482661130973477</v>
      </c>
      <c r="AA11" s="21">
        <v>-0.25175305814489912</v>
      </c>
      <c r="AB11" s="21">
        <v>-8.5965128446351458E-2</v>
      </c>
      <c r="AC11" s="21">
        <v>0.68744056329699899</v>
      </c>
      <c r="AD11" s="21">
        <v>0.5091243839884616</v>
      </c>
      <c r="AE11" s="21">
        <v>1.0352688159884575</v>
      </c>
      <c r="AF11" s="21">
        <v>0.27364017046838174</v>
      </c>
      <c r="AG11" s="21">
        <v>-2.5396094016808708</v>
      </c>
      <c r="AH11" s="21">
        <v>0.43881717864729097</v>
      </c>
    </row>
    <row r="12" spans="1:34">
      <c r="A12" s="17" t="s">
        <v>13</v>
      </c>
      <c r="B12" s="20">
        <f t="shared" ca="1" si="0"/>
        <v>1.8610562565861124</v>
      </c>
      <c r="C12" s="20">
        <f t="shared" ca="1" si="0"/>
        <v>0.34326707886536612</v>
      </c>
      <c r="D12" s="20">
        <f t="shared" ca="1" si="0"/>
        <v>-1.8362837424522094</v>
      </c>
      <c r="E12" s="21">
        <v>2.2615221910043641</v>
      </c>
      <c r="F12" s="21">
        <v>3.2042446856400328</v>
      </c>
      <c r="G12" s="21">
        <v>3.7339968567949735</v>
      </c>
      <c r="H12" s="21">
        <v>2.4926701135044143</v>
      </c>
      <c r="I12" s="21">
        <v>1.4218941076720946</v>
      </c>
      <c r="J12" s="21">
        <v>0.18646307710021565</v>
      </c>
      <c r="K12" s="21">
        <v>0.86123197063336221</v>
      </c>
      <c r="L12" s="21">
        <v>1.536298022786567</v>
      </c>
      <c r="M12" s="21">
        <v>1.3341282985648704</v>
      </c>
      <c r="N12" s="21">
        <v>1.5781132421602273</v>
      </c>
      <c r="O12" s="21">
        <v>-1.9701388008444114</v>
      </c>
      <c r="P12" s="21">
        <v>0.47389190698251016</v>
      </c>
      <c r="Q12" s="21">
        <v>0.348756621779926</v>
      </c>
      <c r="R12" s="21">
        <v>1.7803909914285327</v>
      </c>
      <c r="S12" s="21">
        <v>0.93485698947855</v>
      </c>
      <c r="T12" s="21">
        <v>1.4170128637996937</v>
      </c>
      <c r="U12" s="21">
        <v>-0.60579196151789982</v>
      </c>
      <c r="V12" s="21">
        <v>1.0628715717548591</v>
      </c>
      <c r="W12" s="21">
        <v>1.3595417957112386</v>
      </c>
      <c r="X12" s="21">
        <v>-1.3687211899193383</v>
      </c>
      <c r="Y12" s="21">
        <v>-1.1809632741341751</v>
      </c>
      <c r="Z12" s="21">
        <v>-1.4256726494817844</v>
      </c>
      <c r="AA12" s="21">
        <v>-2.4562705025224805</v>
      </c>
      <c r="AB12" s="21">
        <v>-3.1680038331473024</v>
      </c>
      <c r="AC12" s="21">
        <v>-2.3290046718575947</v>
      </c>
      <c r="AD12" s="21">
        <v>-2.5761901814059844</v>
      </c>
      <c r="AE12" s="21">
        <v>-5.948291941236767</v>
      </c>
      <c r="AF12" s="21">
        <v>-0.90465429505136885</v>
      </c>
      <c r="AG12" s="21">
        <v>1.0538049762393078</v>
      </c>
      <c r="AH12" s="21">
        <v>0.5724089480760528</v>
      </c>
    </row>
    <row r="13" spans="1:34">
      <c r="A13" s="17" t="s">
        <v>14</v>
      </c>
      <c r="B13" s="20">
        <f t="shared" ca="1" si="0"/>
        <v>-4.2012994686957163E-2</v>
      </c>
      <c r="C13" s="20">
        <f t="shared" ca="1" si="0"/>
        <v>-1.0419480271410493</v>
      </c>
      <c r="D13" s="20">
        <f t="shared" ca="1" si="0"/>
        <v>-3.2031565407172486</v>
      </c>
      <c r="E13" s="21">
        <v>-3.2141174779669908</v>
      </c>
      <c r="F13" s="21">
        <v>2.4772683563317219</v>
      </c>
      <c r="G13" s="21">
        <v>1.0494002366004389</v>
      </c>
      <c r="H13" s="21">
        <v>0.3033437293426835</v>
      </c>
      <c r="I13" s="21">
        <v>0.56867880021086259</v>
      </c>
      <c r="J13" s="21">
        <v>-1.0644426260088096</v>
      </c>
      <c r="K13" s="21">
        <v>0.44444876411579448</v>
      </c>
      <c r="L13" s="21">
        <v>-0.60263620409100704</v>
      </c>
      <c r="M13" s="21">
        <v>0.13168401032753363</v>
      </c>
      <c r="N13" s="21">
        <v>-0.51375753573179916</v>
      </c>
      <c r="O13" s="21">
        <v>-1.745051221723368</v>
      </c>
      <c r="P13" s="21">
        <v>-1.6008809582128778</v>
      </c>
      <c r="Q13" s="21">
        <v>-1.3516253961826006</v>
      </c>
      <c r="R13" s="21">
        <v>-0.84087994237756392</v>
      </c>
      <c r="S13" s="21">
        <v>-1.1552613040678821</v>
      </c>
      <c r="T13" s="21">
        <v>-0.63099409803051199</v>
      </c>
      <c r="U13" s="21">
        <v>-1.0733224552824994</v>
      </c>
      <c r="V13" s="21">
        <v>-2.2303242357895692</v>
      </c>
      <c r="W13" s="21">
        <v>0.46647892004638147</v>
      </c>
      <c r="X13" s="21">
        <v>-0.25761957979000183</v>
      </c>
      <c r="Y13" s="21">
        <v>-1.8981084580226566</v>
      </c>
      <c r="Z13" s="21">
        <v>-0.85483211620302146</v>
      </c>
      <c r="AA13" s="21">
        <v>-0.83199381598738686</v>
      </c>
      <c r="AB13" s="21">
        <v>-1.3038992868169266</v>
      </c>
      <c r="AC13" s="21">
        <v>-3.3824628690959537</v>
      </c>
      <c r="AD13" s="21">
        <v>-6.295739028222493</v>
      </c>
      <c r="AE13" s="21">
        <v>-6.5717553916103553</v>
      </c>
      <c r="AF13" s="21">
        <v>-6.2892558144135862</v>
      </c>
      <c r="AG13" s="21">
        <v>-4.2058111542484333</v>
      </c>
      <c r="AH13" s="21">
        <v>-0.39770747255167399</v>
      </c>
    </row>
    <row r="14" spans="1:34">
      <c r="A14" s="18" t="s">
        <v>15</v>
      </c>
      <c r="B14" s="20">
        <f t="shared" ca="1" si="0"/>
        <v>2.3449649819393912</v>
      </c>
      <c r="C14" s="20">
        <f t="shared" ca="1" si="0"/>
        <v>0.88508272483191985</v>
      </c>
      <c r="D14" s="20">
        <f t="shared" ca="1" si="0"/>
        <v>-3.2392269364954389</v>
      </c>
      <c r="E14" s="21">
        <v>-0.89698946768758914</v>
      </c>
      <c r="F14" s="21">
        <v>6.1351614163670778</v>
      </c>
      <c r="G14" s="21">
        <v>5.3250764440925238</v>
      </c>
      <c r="H14" s="21">
        <v>3.3032808627187551</v>
      </c>
      <c r="I14" s="21">
        <v>2.5876333702449386</v>
      </c>
      <c r="J14" s="21">
        <v>6.3144100248755011E-2</v>
      </c>
      <c r="K14" s="21">
        <v>1.6899745390751244</v>
      </c>
      <c r="L14" s="21">
        <v>1.0609953764964164</v>
      </c>
      <c r="M14" s="21">
        <v>2.1855175076767295</v>
      </c>
      <c r="N14" s="21">
        <v>1.9958556701611836</v>
      </c>
      <c r="O14" s="21">
        <v>-3.2083355730500509</v>
      </c>
      <c r="P14" s="21">
        <v>-0.26090610753076438</v>
      </c>
      <c r="Q14" s="21">
        <v>-7.5525715851803885E-2</v>
      </c>
      <c r="R14" s="21">
        <v>1.8385810629566877</v>
      </c>
      <c r="S14" s="21">
        <v>1.8667294715367231</v>
      </c>
      <c r="T14" s="21">
        <v>2.4293401577886273</v>
      </c>
      <c r="U14" s="21">
        <v>-0.39747456681323567</v>
      </c>
      <c r="V14" s="21">
        <v>1.1090602237475651</v>
      </c>
      <c r="W14" s="21">
        <v>3.9448779845563013</v>
      </c>
      <c r="X14" s="21">
        <v>1.6044803109791492</v>
      </c>
      <c r="Y14" s="21">
        <v>-3.5019157306187729</v>
      </c>
      <c r="Z14" s="21">
        <v>-1.0528324767489872</v>
      </c>
      <c r="AA14" s="21">
        <v>-1.759633208416743</v>
      </c>
      <c r="AB14" s="21">
        <v>-3.4001665339605247</v>
      </c>
      <c r="AC14" s="21">
        <v>-4.701581338942642</v>
      </c>
      <c r="AD14" s="21">
        <v>-5.4074044265673376</v>
      </c>
      <c r="AE14" s="21">
        <v>-9.1311363672949888</v>
      </c>
      <c r="AF14" s="21">
        <v>-4.1840949176808069</v>
      </c>
      <c r="AG14" s="21">
        <v>-2.9577286930400311</v>
      </c>
      <c r="AH14" s="21">
        <v>3.70422432831645</v>
      </c>
    </row>
    <row r="15" spans="1:34">
      <c r="A15" s="19" t="s">
        <v>16</v>
      </c>
      <c r="B15" s="20">
        <f t="shared" ca="1" si="0"/>
        <v>4.2985759021494774</v>
      </c>
      <c r="C15" s="20">
        <f t="shared" ca="1" si="0"/>
        <v>4.1525203894587701</v>
      </c>
      <c r="D15" s="20">
        <f t="shared" ca="1" si="0"/>
        <v>0.55785592250451843</v>
      </c>
      <c r="E15" s="21">
        <v>0.24631601783357998</v>
      </c>
      <c r="F15" s="21">
        <v>7.1864714430502188</v>
      </c>
      <c r="G15" s="21">
        <v>6.3709445761259724</v>
      </c>
      <c r="H15" s="21">
        <v>4.8709976087612423</v>
      </c>
      <c r="I15" s="21">
        <v>4.7404062032571161</v>
      </c>
      <c r="J15" s="21">
        <v>2.4729045519285653</v>
      </c>
      <c r="K15" s="21">
        <v>4.1834499470508639</v>
      </c>
      <c r="L15" s="21">
        <v>3.7243864101059843</v>
      </c>
      <c r="M15" s="21">
        <v>4.5956534449117621</v>
      </c>
      <c r="N15" s="21">
        <v>4.5942288184694684</v>
      </c>
      <c r="O15" s="21">
        <v>2.1817744638117347</v>
      </c>
      <c r="P15" s="21">
        <v>3.5392964564079006</v>
      </c>
      <c r="Q15" s="21">
        <v>3.8981011295530221</v>
      </c>
      <c r="R15" s="21">
        <v>5.8433524699215935</v>
      </c>
      <c r="S15" s="21">
        <v>5.6951730578097468</v>
      </c>
      <c r="T15" s="21">
        <v>4.6289172516756141</v>
      </c>
      <c r="U15" s="21">
        <v>3.1665429857531104</v>
      </c>
      <c r="V15" s="21">
        <v>3.1111513404191378</v>
      </c>
      <c r="W15" s="21">
        <v>6.1399787902118161</v>
      </c>
      <c r="X15" s="21">
        <v>3.3209159490240268</v>
      </c>
      <c r="Y15" s="21">
        <v>-1.0486198102125568</v>
      </c>
      <c r="Z15" s="21">
        <v>0.87369590231690875</v>
      </c>
      <c r="AA15" s="21">
        <v>1.24687276146436</v>
      </c>
      <c r="AB15" s="21">
        <v>-0.89241133737030309</v>
      </c>
      <c r="AC15" s="21">
        <v>-2.2415843294654381</v>
      </c>
      <c r="AD15" s="21">
        <v>-7.7696909885612772E-2</v>
      </c>
      <c r="AE15" s="21">
        <v>-1.9359583796548154</v>
      </c>
      <c r="AF15" s="21">
        <v>0.29740230765964271</v>
      </c>
      <c r="AG15" s="21">
        <v>1.3701534301831142</v>
      </c>
      <c r="AH15" s="21">
        <v>7.9867055900098851</v>
      </c>
    </row>
    <row r="16" spans="1:34">
      <c r="A16" s="2" t="s">
        <v>17</v>
      </c>
      <c r="B16" s="15"/>
      <c r="C16" s="15"/>
      <c r="D16" s="15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6">
      <c r="A17" s="14" t="s">
        <v>8</v>
      </c>
      <c r="B17" s="20">
        <f ca="1">AVERAGE(OFFSET($E17,,(COLUMN()-COLUMN($B17))*10,,10))</f>
        <v>2.3947993506817626</v>
      </c>
      <c r="C17" s="20">
        <f ca="1">AVERAGE(OFFSET($E17,,(COLUMN()-COLUMN($B17))*10,,10))</f>
        <v>2.8758831001253751</v>
      </c>
      <c r="D17" s="20">
        <f ca="1">AVERAGE(OFFSET($E17,,(COLUMN()-COLUMN($B17))*10,,10))</f>
        <v>2.2889098258219507</v>
      </c>
      <c r="E17" s="21">
        <v>1.4534270747565876</v>
      </c>
      <c r="F17" s="21">
        <v>1.1032335469561843</v>
      </c>
      <c r="G17" s="21">
        <v>1.0790396619040292</v>
      </c>
      <c r="H17" s="21">
        <v>1.9280379210291541</v>
      </c>
      <c r="I17" s="21">
        <v>2.9104440998591743</v>
      </c>
      <c r="J17" s="21">
        <v>3.147832482195887</v>
      </c>
      <c r="K17" s="21">
        <v>3.1220228155347272</v>
      </c>
      <c r="L17" s="21">
        <v>3.3146558195949654</v>
      </c>
      <c r="M17" s="21">
        <v>2.8911289804882436</v>
      </c>
      <c r="N17" s="21">
        <v>2.9981711044986756</v>
      </c>
      <c r="O17" s="21">
        <v>3.7184216899779599</v>
      </c>
      <c r="P17" s="21">
        <v>3.3812233779325234</v>
      </c>
      <c r="Q17" s="21">
        <v>3.5426944364662698</v>
      </c>
      <c r="R17" s="21">
        <v>3.5800329806693871</v>
      </c>
      <c r="S17" s="21">
        <v>2.7569861395536184</v>
      </c>
      <c r="T17" s="21">
        <v>2.2281731902786852</v>
      </c>
      <c r="U17" s="21">
        <v>2.1292509268956952</v>
      </c>
      <c r="V17" s="21">
        <v>2.248395648787906</v>
      </c>
      <c r="W17" s="21">
        <v>2.7309413349798177</v>
      </c>
      <c r="X17" s="21">
        <v>2.4427112757118912</v>
      </c>
      <c r="Y17" s="21">
        <v>2.2561171971994818</v>
      </c>
      <c r="Z17" s="21">
        <v>2.624211877214345</v>
      </c>
      <c r="AA17" s="21">
        <v>2.4847037778699161</v>
      </c>
      <c r="AB17" s="21">
        <v>1.889902429230959</v>
      </c>
      <c r="AC17" s="21">
        <v>1.7889324345529307</v>
      </c>
      <c r="AD17" s="21">
        <v>2.455328080289461</v>
      </c>
      <c r="AE17" s="21">
        <v>2.3708453494702133</v>
      </c>
      <c r="AF17" s="21">
        <v>2.4334175362971981</v>
      </c>
      <c r="AG17" s="21">
        <v>2.3992218473249647</v>
      </c>
      <c r="AH17" s="21">
        <v>2.1864177287700364</v>
      </c>
    </row>
    <row r="18" spans="1:36">
      <c r="A18" s="17" t="s">
        <v>9</v>
      </c>
      <c r="B18" s="20">
        <f t="shared" ref="B18:D25" ca="1" si="1">AVERAGE(OFFSET($E18,,(COLUMN()-COLUMN($B18))*10,,10))</f>
        <v>-4.4375720851404909E-3</v>
      </c>
      <c r="C18" s="20">
        <f t="shared" ca="1" si="1"/>
        <v>0.42227482525976373</v>
      </c>
      <c r="D18" s="20">
        <f t="shared" ca="1" si="1"/>
        <v>9.9517124178588549E-3</v>
      </c>
      <c r="E18" s="21">
        <v>-8.2449049455735144E-3</v>
      </c>
      <c r="F18" s="21">
        <v>-5.0520474917565526E-3</v>
      </c>
      <c r="G18" s="21">
        <v>-4.7442143231566595E-3</v>
      </c>
      <c r="H18" s="21">
        <v>-4.7274261929761054E-3</v>
      </c>
      <c r="I18" s="21">
        <v>-3.6042421650894435E-3</v>
      </c>
      <c r="J18" s="21">
        <v>-2.2356143002778385E-3</v>
      </c>
      <c r="K18" s="21">
        <v>-2.8032574448505704E-3</v>
      </c>
      <c r="L18" s="21">
        <v>-5.2709171606415278E-3</v>
      </c>
      <c r="M18" s="21">
        <v>-3.6445205446063015E-3</v>
      </c>
      <c r="N18" s="21">
        <v>-4.048576282476392E-3</v>
      </c>
      <c r="O18" s="21">
        <v>3.6532770353932138</v>
      </c>
      <c r="P18" s="21">
        <v>0.1321115255710423</v>
      </c>
      <c r="Q18" s="21">
        <v>3.8814564221162891E-3</v>
      </c>
      <c r="R18" s="21">
        <v>0.16185778989711708</v>
      </c>
      <c r="S18" s="21">
        <v>2.2446356910245089E-3</v>
      </c>
      <c r="T18" s="21">
        <v>9.8344753787094202E-3</v>
      </c>
      <c r="U18" s="21">
        <v>0.2155829597595452</v>
      </c>
      <c r="V18" s="21">
        <v>2.5324916101169669E-2</v>
      </c>
      <c r="W18" s="21">
        <v>6.6759763506819203E-3</v>
      </c>
      <c r="X18" s="21">
        <v>1.1957482033018042E-2</v>
      </c>
      <c r="Y18" s="21">
        <v>-3.5070612224153593E-2</v>
      </c>
      <c r="Z18" s="21">
        <v>-1.4401547973653141E-2</v>
      </c>
      <c r="AA18" s="21">
        <v>2.4159215321864894E-2</v>
      </c>
      <c r="AB18" s="21">
        <v>9.8503590268821349E-3</v>
      </c>
      <c r="AC18" s="21">
        <v>2.2468664440888894E-2</v>
      </c>
      <c r="AD18" s="21">
        <v>1.697079509857562E-2</v>
      </c>
      <c r="AE18" s="21">
        <v>1.5380235463340929E-2</v>
      </c>
      <c r="AF18" s="21">
        <v>2.4044925107152258E-2</v>
      </c>
      <c r="AG18" s="21">
        <v>1.3669607190573156E-2</v>
      </c>
      <c r="AH18" s="21">
        <v>2.2445482727117404E-2</v>
      </c>
    </row>
    <row r="19" spans="1:36">
      <c r="A19" s="17" t="s">
        <v>10</v>
      </c>
      <c r="B19" s="20">
        <f t="shared" ca="1" si="1"/>
        <v>1.4531623842433379</v>
      </c>
      <c r="C19" s="20">
        <f t="shared" ca="1" si="1"/>
        <v>-0.55885945808831905</v>
      </c>
      <c r="D19" s="20">
        <f t="shared" ca="1" si="1"/>
        <v>-4.0983906097539684</v>
      </c>
      <c r="E19" s="21">
        <v>-2.1427417602187235</v>
      </c>
      <c r="F19" s="21">
        <v>3.1535925764287036</v>
      </c>
      <c r="G19" s="21">
        <v>2.3692214760460883</v>
      </c>
      <c r="H19" s="21">
        <v>1.5386450250511658</v>
      </c>
      <c r="I19" s="21">
        <v>3.1383776622828381</v>
      </c>
      <c r="J19" s="21">
        <v>9.0368135105368855E-2</v>
      </c>
      <c r="K19" s="21">
        <v>2.1156987559518967</v>
      </c>
      <c r="L19" s="21">
        <v>0.5177354833598663</v>
      </c>
      <c r="M19" s="21">
        <v>1.879324228524758</v>
      </c>
      <c r="N19" s="21">
        <v>1.8714022599014157</v>
      </c>
      <c r="O19" s="21">
        <v>-5.544178984474363</v>
      </c>
      <c r="P19" s="21">
        <v>-1.644902280856313</v>
      </c>
      <c r="Q19" s="21">
        <v>-1.5914437773338614</v>
      </c>
      <c r="R19" s="21">
        <v>0.52844649842206282</v>
      </c>
      <c r="S19" s="21">
        <v>1.2047788096105958</v>
      </c>
      <c r="T19" s="21">
        <v>0.76770320125471314</v>
      </c>
      <c r="U19" s="21">
        <v>-0.74662980846955462</v>
      </c>
      <c r="V19" s="21">
        <v>-0.82878248084197781</v>
      </c>
      <c r="W19" s="21">
        <v>1.590747792551793</v>
      </c>
      <c r="X19" s="21">
        <v>0.67566644925371599</v>
      </c>
      <c r="Y19" s="21">
        <v>-3.9076304126774013</v>
      </c>
      <c r="Z19" s="21">
        <v>-2.5906720958343565</v>
      </c>
      <c r="AA19" s="21">
        <v>-2.4710206253618217</v>
      </c>
      <c r="AB19" s="21">
        <v>-4.4608841872448277</v>
      </c>
      <c r="AC19" s="21">
        <v>-3.8521215844222425</v>
      </c>
      <c r="AD19" s="21">
        <v>-5.0395945245126237</v>
      </c>
      <c r="AE19" s="21">
        <v>-6.9638320546088126</v>
      </c>
      <c r="AF19" s="21">
        <v>-6.7346240507393631</v>
      </c>
      <c r="AG19" s="21">
        <v>-5.4895485746962951</v>
      </c>
      <c r="AH19" s="21">
        <v>0.52602201255804937</v>
      </c>
    </row>
    <row r="20" spans="1:36">
      <c r="A20" s="17" t="s">
        <v>11</v>
      </c>
      <c r="B20" s="20">
        <f t="shared" ca="1" si="1"/>
        <v>0.36567782066129706</v>
      </c>
      <c r="C20" s="20">
        <f t="shared" ca="1" si="1"/>
        <v>0.50978637897237822</v>
      </c>
      <c r="D20" s="20">
        <f t="shared" ca="1" si="1"/>
        <v>1.5375756545210728</v>
      </c>
      <c r="E20" s="21">
        <v>2.5850402414210584E-2</v>
      </c>
      <c r="F20" s="21">
        <v>0.12475316459065471</v>
      </c>
      <c r="G20" s="21">
        <v>8.9635771488677352E-2</v>
      </c>
      <c r="H20" s="21">
        <v>0.15191660157466888</v>
      </c>
      <c r="I20" s="21">
        <v>0.41768510266516112</v>
      </c>
      <c r="J20" s="21">
        <v>0.76005854954735741</v>
      </c>
      <c r="K20" s="21">
        <v>0.54152972109592412</v>
      </c>
      <c r="L20" s="21">
        <v>0.37259513982855352</v>
      </c>
      <c r="M20" s="21">
        <v>0.54991616600987325</v>
      </c>
      <c r="N20" s="21">
        <v>0.62283758739788952</v>
      </c>
      <c r="O20" s="21">
        <v>0.35179683072354923</v>
      </c>
      <c r="P20" s="21">
        <v>0.16667800144016531</v>
      </c>
      <c r="Q20" s="21">
        <v>0.53732520683341478</v>
      </c>
      <c r="R20" s="21">
        <v>0.73786421523133561</v>
      </c>
      <c r="S20" s="21">
        <v>0.77560026035900675</v>
      </c>
      <c r="T20" s="21">
        <v>0.29695300828602411</v>
      </c>
      <c r="U20" s="21">
        <v>0.30972654587068882</v>
      </c>
      <c r="V20" s="21">
        <v>0.58926070514948981</v>
      </c>
      <c r="W20" s="21">
        <v>0.63042123387641413</v>
      </c>
      <c r="X20" s="21">
        <v>0.7022377819536938</v>
      </c>
      <c r="Y20" s="21">
        <v>0.84956779294908058</v>
      </c>
      <c r="Z20" s="21">
        <v>1.2780982030520234</v>
      </c>
      <c r="AA20" s="21">
        <v>0.87078840425182413</v>
      </c>
      <c r="AB20" s="21">
        <v>1.0632677283376559</v>
      </c>
      <c r="AC20" s="21">
        <v>0.78567850003701745</v>
      </c>
      <c r="AD20" s="21">
        <v>1.9037505930146108</v>
      </c>
      <c r="AE20" s="21">
        <v>3.0837474163402216</v>
      </c>
      <c r="AF20" s="21">
        <v>2.3439332598851155</v>
      </c>
      <c r="AG20" s="21">
        <v>1.6488581164622849</v>
      </c>
      <c r="AH20" s="21">
        <v>1.5480665308808919</v>
      </c>
      <c r="AJ20" s="22"/>
    </row>
    <row r="21" spans="1:36">
      <c r="A21" s="17" t="s">
        <v>12</v>
      </c>
      <c r="B21" s="20">
        <f t="shared" ca="1" si="1"/>
        <v>-0.1531400811997245</v>
      </c>
      <c r="C21" s="20">
        <f t="shared" ca="1" si="1"/>
        <v>3.9904749988443761E-2</v>
      </c>
      <c r="D21" s="20">
        <f t="shared" ca="1" si="1"/>
        <v>-0.36915634213240495</v>
      </c>
      <c r="E21" s="21">
        <v>-3.3821865142200119E-2</v>
      </c>
      <c r="F21" s="21">
        <v>-0.12905184684490983</v>
      </c>
      <c r="G21" s="21">
        <v>-7.2275044025387744E-2</v>
      </c>
      <c r="H21" s="21">
        <v>-2.563595579183495E-2</v>
      </c>
      <c r="I21" s="21">
        <v>6.843706560932851E-2</v>
      </c>
      <c r="J21" s="21">
        <v>5.6089284228487475E-2</v>
      </c>
      <c r="K21" s="21">
        <v>-1.740433225633178E-2</v>
      </c>
      <c r="L21" s="21">
        <v>-1.2774869950684156</v>
      </c>
      <c r="M21" s="21">
        <v>-8.6560797529941669E-2</v>
      </c>
      <c r="N21" s="21">
        <v>-1.3690325176039133E-2</v>
      </c>
      <c r="O21" s="21">
        <v>-3.3605099847741945E-2</v>
      </c>
      <c r="P21" s="21">
        <v>0.12028614061302759</v>
      </c>
      <c r="Q21" s="21">
        <v>-3.4729606391866309E-4</v>
      </c>
      <c r="R21" s="21">
        <v>-5.6919343136452132E-3</v>
      </c>
      <c r="S21" s="21">
        <v>4.8337548924864811E-2</v>
      </c>
      <c r="T21" s="21">
        <v>-1.2746791479510111E-2</v>
      </c>
      <c r="U21" s="21">
        <v>0.22381900869793381</v>
      </c>
      <c r="V21" s="21">
        <v>9.6269666734346296E-2</v>
      </c>
      <c r="W21" s="21">
        <v>-0.22916171279487169</v>
      </c>
      <c r="X21" s="21">
        <v>0.19188796941395275</v>
      </c>
      <c r="Y21" s="21">
        <v>-0.13719231225139566</v>
      </c>
      <c r="Z21" s="21">
        <v>2.6367592228766487E-2</v>
      </c>
      <c r="AA21" s="21">
        <v>-0.18031109135604406</v>
      </c>
      <c r="AB21" s="21">
        <v>-0.14006253870099014</v>
      </c>
      <c r="AC21" s="21">
        <v>0.1305376321714857</v>
      </c>
      <c r="AD21" s="21">
        <v>0.51025058581683547</v>
      </c>
      <c r="AE21" s="21">
        <v>-0.85857286970492819</v>
      </c>
      <c r="AF21" s="21">
        <v>-0.60740683228504044</v>
      </c>
      <c r="AG21" s="21">
        <v>-1.9910811599188969</v>
      </c>
      <c r="AH21" s="21">
        <v>-0.44409242732384202</v>
      </c>
      <c r="AJ21" s="23"/>
    </row>
    <row r="22" spans="1:36">
      <c r="A22" s="17" t="s">
        <v>13</v>
      </c>
      <c r="B22" s="20">
        <f t="shared" ca="1" si="1"/>
        <v>1.1368264711297964</v>
      </c>
      <c r="C22" s="20">
        <f t="shared" ca="1" si="1"/>
        <v>-8.0026805230393031E-2</v>
      </c>
      <c r="D22" s="20">
        <f t="shared" ca="1" si="1"/>
        <v>-0.90351676754791455</v>
      </c>
      <c r="E22" s="21">
        <v>0.83106276457930262</v>
      </c>
      <c r="F22" s="21">
        <v>1.792298344960022</v>
      </c>
      <c r="G22" s="21">
        <v>1.4142774967566152</v>
      </c>
      <c r="H22" s="21">
        <v>0.47997812103717757</v>
      </c>
      <c r="I22" s="21">
        <v>1.5247175586679333</v>
      </c>
      <c r="J22" s="21">
        <v>1.0185013471180564</v>
      </c>
      <c r="K22" s="21">
        <v>1.117607331464392</v>
      </c>
      <c r="L22" s="21">
        <v>1.2951661238232941</v>
      </c>
      <c r="M22" s="21">
        <v>0.72666788158734774</v>
      </c>
      <c r="N22" s="21">
        <v>1.1679877413038213</v>
      </c>
      <c r="O22" s="21">
        <v>-3.9612278803335719</v>
      </c>
      <c r="P22" s="21">
        <v>-0.15912458890891429</v>
      </c>
      <c r="Q22" s="21">
        <v>1.2706803906494706</v>
      </c>
      <c r="R22" s="21">
        <v>0.5792159375307756</v>
      </c>
      <c r="S22" s="21">
        <v>0.56523660537996323</v>
      </c>
      <c r="T22" s="21">
        <v>0.17959841629133949</v>
      </c>
      <c r="U22" s="21">
        <v>-1.92082470800564E-2</v>
      </c>
      <c r="V22" s="21">
        <v>0.61649407356194508</v>
      </c>
      <c r="W22" s="21">
        <v>0.6329335860075691</v>
      </c>
      <c r="X22" s="21">
        <v>-0.5048663454024509</v>
      </c>
      <c r="Y22" s="21">
        <v>-0.73361440668537048</v>
      </c>
      <c r="Z22" s="21">
        <v>-0.15553873107974781</v>
      </c>
      <c r="AA22" s="21">
        <v>-1.1252835420713756</v>
      </c>
      <c r="AB22" s="21">
        <v>-1.4538159054401496</v>
      </c>
      <c r="AC22" s="21">
        <v>-0.82521151285510008</v>
      </c>
      <c r="AD22" s="21">
        <v>-1.1196782412018591</v>
      </c>
      <c r="AE22" s="21">
        <v>-2.8693607256476241</v>
      </c>
      <c r="AF22" s="21">
        <v>-1.5681663859729738</v>
      </c>
      <c r="AG22" s="21">
        <v>0.31935902977598812</v>
      </c>
      <c r="AH22" s="21">
        <v>0.49614274569906647</v>
      </c>
    </row>
    <row r="23" spans="1:36">
      <c r="A23" s="17" t="s">
        <v>14</v>
      </c>
      <c r="B23" s="20">
        <f t="shared" ca="1" si="1"/>
        <v>0.10379817365196893</v>
      </c>
      <c r="C23" s="20">
        <f t="shared" ca="1" si="1"/>
        <v>-0.9844725970318402</v>
      </c>
      <c r="D23" s="20">
        <f t="shared" ca="1" si="1"/>
        <v>-3.350563464049217</v>
      </c>
      <c r="E23" s="21">
        <v>-2.9658330620700371</v>
      </c>
      <c r="F23" s="21">
        <v>1.365592913722937</v>
      </c>
      <c r="G23" s="21">
        <v>0.93758325182618385</v>
      </c>
      <c r="H23" s="21">
        <v>0.93238625823115429</v>
      </c>
      <c r="I23" s="21">
        <v>1.1275379353404154</v>
      </c>
      <c r="J23" s="21">
        <v>-1.7442810457885327</v>
      </c>
      <c r="K23" s="21">
        <v>0.47396603564791212</v>
      </c>
      <c r="L23" s="21">
        <v>0.12746121477643399</v>
      </c>
      <c r="M23" s="21">
        <v>0.68930097845747884</v>
      </c>
      <c r="N23" s="21">
        <v>9.4267256375743708E-2</v>
      </c>
      <c r="O23" s="21">
        <v>-1.9011428350165984</v>
      </c>
      <c r="P23" s="21">
        <v>-1.7727418340005914</v>
      </c>
      <c r="Q23" s="21">
        <v>-2.9727558657978532</v>
      </c>
      <c r="R23" s="21">
        <v>-0.49535992785927957</v>
      </c>
      <c r="S23" s="21">
        <v>-0.87306421651906596</v>
      </c>
      <c r="T23" s="21">
        <v>-0.39693792421445484</v>
      </c>
      <c r="U23" s="21">
        <v>-0.8875570261063177</v>
      </c>
      <c r="V23" s="21">
        <v>-1.0959393893324894</v>
      </c>
      <c r="W23" s="21">
        <v>0.26751990282636634</v>
      </c>
      <c r="X23" s="21">
        <v>0.28325314570188259</v>
      </c>
      <c r="Y23" s="21">
        <v>-1.0834670732924572</v>
      </c>
      <c r="Z23" s="21">
        <v>-1.4952650590484613</v>
      </c>
      <c r="AA23" s="21">
        <v>-0.69791854569525447</v>
      </c>
      <c r="AB23" s="21">
        <v>-1.8903685551594378</v>
      </c>
      <c r="AC23" s="21">
        <v>-1.9459376061604368</v>
      </c>
      <c r="AD23" s="21">
        <v>-6.473858613457363</v>
      </c>
      <c r="AE23" s="21">
        <v>-6.3246604177687846</v>
      </c>
      <c r="AF23" s="21">
        <v>-6.961683459623595</v>
      </c>
      <c r="AG23" s="21">
        <v>-5.522089744525478</v>
      </c>
      <c r="AH23" s="21">
        <v>-1.1103855657608992</v>
      </c>
    </row>
    <row r="24" spans="1:36">
      <c r="A24" s="18" t="s">
        <v>15</v>
      </c>
      <c r="B24" s="20">
        <f t="shared" ca="1" si="1"/>
        <v>1.4531623842433379</v>
      </c>
      <c r="C24" s="20">
        <f t="shared" ca="1" si="1"/>
        <v>-0.55885945808831905</v>
      </c>
      <c r="D24" s="20">
        <f t="shared" ca="1" si="1"/>
        <v>-4.0983906097539684</v>
      </c>
      <c r="E24" s="21">
        <v>-2.1427417602187235</v>
      </c>
      <c r="F24" s="21">
        <v>3.1535925764287036</v>
      </c>
      <c r="G24" s="21">
        <v>2.3692214760460883</v>
      </c>
      <c r="H24" s="21">
        <v>1.5386450250511658</v>
      </c>
      <c r="I24" s="21">
        <v>3.1383776622828381</v>
      </c>
      <c r="J24" s="21">
        <v>9.0368135105368855E-2</v>
      </c>
      <c r="K24" s="21">
        <v>2.1156987559518967</v>
      </c>
      <c r="L24" s="21">
        <v>0.5177354833598663</v>
      </c>
      <c r="M24" s="21">
        <v>1.879324228524758</v>
      </c>
      <c r="N24" s="21">
        <v>1.8714022599014157</v>
      </c>
      <c r="O24" s="21">
        <v>-5.544178984474363</v>
      </c>
      <c r="P24" s="21">
        <v>-1.644902280856313</v>
      </c>
      <c r="Q24" s="21">
        <v>-1.5914437773338614</v>
      </c>
      <c r="R24" s="21">
        <v>0.52844649842206282</v>
      </c>
      <c r="S24" s="21">
        <v>1.2047788096105958</v>
      </c>
      <c r="T24" s="21">
        <v>0.76770320125471314</v>
      </c>
      <c r="U24" s="21">
        <v>-0.74662980846955462</v>
      </c>
      <c r="V24" s="21">
        <v>-0.82878248084197781</v>
      </c>
      <c r="W24" s="21">
        <v>1.590747792551793</v>
      </c>
      <c r="X24" s="21">
        <v>0.67566644925371599</v>
      </c>
      <c r="Y24" s="21">
        <v>-3.9076304126774013</v>
      </c>
      <c r="Z24" s="21">
        <v>-2.5906720958343565</v>
      </c>
      <c r="AA24" s="21">
        <v>-2.4710206253618217</v>
      </c>
      <c r="AB24" s="21">
        <v>-4.4608841872448277</v>
      </c>
      <c r="AC24" s="21">
        <v>-3.8521215844222425</v>
      </c>
      <c r="AD24" s="21">
        <v>-5.0395945245126237</v>
      </c>
      <c r="AE24" s="21">
        <v>-6.9638320546088126</v>
      </c>
      <c r="AF24" s="21">
        <v>-6.7346240507393631</v>
      </c>
      <c r="AG24" s="21">
        <v>-5.4895485746962951</v>
      </c>
      <c r="AH24" s="21">
        <v>0.52602201255804937</v>
      </c>
    </row>
    <row r="25" spans="1:36">
      <c r="A25" s="19" t="s">
        <v>16</v>
      </c>
      <c r="B25" s="20">
        <f t="shared" ca="1" si="1"/>
        <v>3.8435241628399601</v>
      </c>
      <c r="C25" s="20">
        <f t="shared" ca="1" si="1"/>
        <v>2.1468195714847162</v>
      </c>
      <c r="D25" s="20">
        <f t="shared" ca="1" si="1"/>
        <v>-2.0995512259034799</v>
      </c>
      <c r="E25" s="21">
        <v>-0.69755959040770932</v>
      </c>
      <c r="F25" s="21">
        <v>4.2517740758931311</v>
      </c>
      <c r="G25" s="21">
        <v>3.4435169236269618</v>
      </c>
      <c r="H25" s="21">
        <v>3.4619555198873444</v>
      </c>
      <c r="I25" s="21">
        <v>6.0452175199769229</v>
      </c>
      <c r="J25" s="21">
        <v>3.2359650030009783</v>
      </c>
      <c r="K25" s="21">
        <v>5.2349183140417725</v>
      </c>
      <c r="L25" s="21">
        <v>3.8271203857941902</v>
      </c>
      <c r="M25" s="21">
        <v>4.7668086884683953</v>
      </c>
      <c r="N25" s="21">
        <v>4.8655247881176154</v>
      </c>
      <c r="O25" s="21">
        <v>1.8275197408968098</v>
      </c>
      <c r="P25" s="21">
        <v>1.8684326226472525</v>
      </c>
      <c r="Q25" s="21">
        <v>1.9551321155545236</v>
      </c>
      <c r="R25" s="21">
        <v>4.1893870227578027</v>
      </c>
      <c r="S25" s="21">
        <v>4.0474977249242476</v>
      </c>
      <c r="T25" s="21">
        <v>1.9590022851590858</v>
      </c>
      <c r="U25" s="21">
        <v>1.820310181153669</v>
      </c>
      <c r="V25" s="21">
        <v>-6.049995231164851E-3</v>
      </c>
      <c r="W25" s="21">
        <v>2.6477186750811201</v>
      </c>
      <c r="X25" s="21">
        <v>1.1592453419038158</v>
      </c>
      <c r="Y25" s="21">
        <v>-1.6865838277020742</v>
      </c>
      <c r="Z25" s="21">
        <v>-1.6338346656247524</v>
      </c>
      <c r="AA25" s="21">
        <v>3.784236782995852E-2</v>
      </c>
      <c r="AB25" s="21">
        <v>-3.039337211330325</v>
      </c>
      <c r="AC25" s="21">
        <v>-2.9097633179471902</v>
      </c>
      <c r="AD25" s="21">
        <v>-2.5672956491245871</v>
      </c>
      <c r="AE25" s="21">
        <v>-4.5776064696752599</v>
      </c>
      <c r="AF25" s="21">
        <v>-4.2771615893350114</v>
      </c>
      <c r="AG25" s="21">
        <v>-3.0766571201807569</v>
      </c>
      <c r="AH25" s="21">
        <v>2.7348852240552031</v>
      </c>
    </row>
    <row r="26" spans="1:36">
      <c r="A26" s="6" t="s">
        <v>18</v>
      </c>
      <c r="B26" s="15"/>
      <c r="C26" s="15"/>
      <c r="D26" s="15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6">
      <c r="A27" s="14" t="s">
        <v>8</v>
      </c>
      <c r="B27" s="24">
        <f ca="1">AVERAGE(OFFSET($E27,,(COLUMN()-COLUMN($B27))*10,,10))</f>
        <v>1.3705137587069003</v>
      </c>
      <c r="C27" s="24">
        <f ca="1">AVERAGE(OFFSET($E27,,(COLUMN()-COLUMN($B27))*10,,10))</f>
        <v>3.643580950656375</v>
      </c>
      <c r="D27" s="24">
        <f ca="1">AVERAGE(OFFSET($E27,,(COLUMN()-COLUMN($B27))*10,,10))</f>
        <v>4.8246922313387453</v>
      </c>
      <c r="E27" s="25">
        <v>0.6444719328859031</v>
      </c>
      <c r="F27" s="25">
        <v>1.0211999393384488</v>
      </c>
      <c r="G27" s="25">
        <v>1.0026458990668046</v>
      </c>
      <c r="H27" s="25">
        <v>1.0190604722256522</v>
      </c>
      <c r="I27" s="25">
        <v>1.1410779902328354</v>
      </c>
      <c r="J27" s="25">
        <v>1.4811820946456258</v>
      </c>
      <c r="K27" s="25">
        <v>1.561567938675563</v>
      </c>
      <c r="L27" s="25">
        <v>1.7454134744969267</v>
      </c>
      <c r="M27" s="25">
        <v>2.0340631125900566</v>
      </c>
      <c r="N27" s="25">
        <v>2.0544547329111862</v>
      </c>
      <c r="O27" s="25">
        <v>2.4115927444642398</v>
      </c>
      <c r="P27" s="25">
        <v>3.5799818719404577</v>
      </c>
      <c r="Q27" s="25">
        <v>4.3651202835655099</v>
      </c>
      <c r="R27" s="25">
        <v>4.0827077707117621</v>
      </c>
      <c r="S27" s="25">
        <v>4.459112812136091</v>
      </c>
      <c r="T27" s="25">
        <v>3.4366506043026801</v>
      </c>
      <c r="U27" s="25">
        <v>4.7573821624189101</v>
      </c>
      <c r="V27" s="25">
        <v>3.366786332673922</v>
      </c>
      <c r="W27" s="25">
        <v>3.2933322520492139</v>
      </c>
      <c r="X27" s="25">
        <v>2.6831426723009595</v>
      </c>
      <c r="Y27" s="25">
        <v>2.504958943725657</v>
      </c>
      <c r="Z27" s="25">
        <v>2.5934642521322644</v>
      </c>
      <c r="AA27" s="25">
        <v>2.9913595268116961</v>
      </c>
      <c r="AB27" s="25">
        <v>3.0168632783858498</v>
      </c>
      <c r="AC27" s="25">
        <v>3.6663193303272252</v>
      </c>
      <c r="AD27" s="25">
        <v>6.9438097870549527</v>
      </c>
      <c r="AE27" s="25">
        <v>7.1394665266420256</v>
      </c>
      <c r="AF27" s="25">
        <v>6.9987405971462691</v>
      </c>
      <c r="AG27" s="25">
        <v>6.2516750889111394</v>
      </c>
      <c r="AH27" s="25">
        <v>6.1402649822503745</v>
      </c>
    </row>
    <row r="28" spans="1:36">
      <c r="A28" s="17" t="s">
        <v>9</v>
      </c>
      <c r="B28" s="24">
        <f t="shared" ref="B28:D35" ca="1" si="2">AVERAGE(OFFSET($E28,,(COLUMN()-COLUMN($B28))*10,,10))</f>
        <v>2.6825595327542716E-2</v>
      </c>
      <c r="C28" s="24">
        <f t="shared" ca="1" si="2"/>
        <v>0.6939359254060774</v>
      </c>
      <c r="D28" s="24">
        <f t="shared" ca="1" si="2"/>
        <v>2.15271890078504</v>
      </c>
      <c r="E28" s="25">
        <v>-8.316523148552854E-2</v>
      </c>
      <c r="F28" s="25">
        <v>-6.4152726029112817E-2</v>
      </c>
      <c r="G28" s="25">
        <v>-1.2205565955118867E-2</v>
      </c>
      <c r="H28" s="25">
        <v>-1.7914074616641879E-2</v>
      </c>
      <c r="I28" s="25">
        <v>1.5154905605834799E-2</v>
      </c>
      <c r="J28" s="25">
        <v>9.9192152620381571E-2</v>
      </c>
      <c r="K28" s="25">
        <v>0.19240381820126962</v>
      </c>
      <c r="L28" s="25">
        <v>0.18753706418197827</v>
      </c>
      <c r="M28" s="25">
        <v>-0.19009063852527167</v>
      </c>
      <c r="N28" s="25">
        <v>0.14149624927763677</v>
      </c>
      <c r="O28" s="25">
        <v>0.46539582150176234</v>
      </c>
      <c r="P28" s="25">
        <v>0.73014660665472531</v>
      </c>
      <c r="Q28" s="25">
        <v>0.63169522640850995</v>
      </c>
      <c r="R28" s="25">
        <v>0.67651502573560984</v>
      </c>
      <c r="S28" s="25">
        <v>1.1915454061891357</v>
      </c>
      <c r="T28" s="25">
        <v>0.73878622399678162</v>
      </c>
      <c r="U28" s="25">
        <v>0.63369508622081283</v>
      </c>
      <c r="V28" s="25">
        <v>0.57875857759074634</v>
      </c>
      <c r="W28" s="25">
        <v>0.63171087064985032</v>
      </c>
      <c r="X28" s="25">
        <v>0.66111040911283969</v>
      </c>
      <c r="Y28" s="25">
        <v>0.75689975018757916</v>
      </c>
      <c r="Z28" s="25">
        <v>1.0378851663988309</v>
      </c>
      <c r="AA28" s="25">
        <v>1.3983481591325766</v>
      </c>
      <c r="AB28" s="25">
        <v>1.1769052035613246</v>
      </c>
      <c r="AC28" s="25">
        <v>1.639946245594845</v>
      </c>
      <c r="AD28" s="25">
        <v>3.6037045495051774</v>
      </c>
      <c r="AE28" s="25">
        <v>8.545568416550072</v>
      </c>
      <c r="AF28" s="25">
        <v>1.0504337795195877</v>
      </c>
      <c r="AG28" s="25">
        <v>1.0019177863167439</v>
      </c>
      <c r="AH28" s="25">
        <v>1.3155799510836603</v>
      </c>
    </row>
    <row r="29" spans="1:36">
      <c r="A29" s="17" t="s">
        <v>10</v>
      </c>
      <c r="B29" s="24">
        <f t="shared" ca="1" si="2"/>
        <v>4.0267213047999348</v>
      </c>
      <c r="C29" s="24">
        <f t="shared" ca="1" si="2"/>
        <v>3.0193442328024243</v>
      </c>
      <c r="D29" s="24">
        <f t="shared" ca="1" si="2"/>
        <v>-2.0318033463753151</v>
      </c>
      <c r="E29" s="25">
        <v>1.5047406337093252</v>
      </c>
      <c r="F29" s="25">
        <v>12.131368713537332</v>
      </c>
      <c r="G29" s="25">
        <v>11.08842523928339</v>
      </c>
      <c r="H29" s="25">
        <v>6.1148891792237503</v>
      </c>
      <c r="I29" s="25">
        <v>1.859795307815892</v>
      </c>
      <c r="J29" s="25">
        <v>3.2458966378003648E-2</v>
      </c>
      <c r="K29" s="25">
        <v>1.1868541939881259</v>
      </c>
      <c r="L29" s="25">
        <v>1.6752721434579447</v>
      </c>
      <c r="M29" s="25">
        <v>2.5486807711565618</v>
      </c>
      <c r="N29" s="25">
        <v>2.1247278994490206</v>
      </c>
      <c r="O29" s="25">
        <v>-0.23354755253437656</v>
      </c>
      <c r="P29" s="25">
        <v>2.0956898552040517</v>
      </c>
      <c r="Q29" s="25">
        <v>2.5257517122114859</v>
      </c>
      <c r="R29" s="25">
        <v>3.8975655028197513</v>
      </c>
      <c r="S29" s="25">
        <v>2.8667595626702775</v>
      </c>
      <c r="T29" s="25">
        <v>5.1230221344366198</v>
      </c>
      <c r="U29" s="25">
        <v>0.1345324786795021</v>
      </c>
      <c r="V29" s="25">
        <v>3.9391251872793012</v>
      </c>
      <c r="W29" s="25">
        <v>7.0614097617370017</v>
      </c>
      <c r="X29" s="25">
        <v>2.783133685520629</v>
      </c>
      <c r="Y29" s="25">
        <v>-3.0072283691817367</v>
      </c>
      <c r="Z29" s="25">
        <v>0.77967940770372068</v>
      </c>
      <c r="AA29" s="25">
        <v>-0.81195947043875782</v>
      </c>
      <c r="AB29" s="25">
        <v>-1.7537197280825008</v>
      </c>
      <c r="AC29" s="25">
        <v>-6.1521875553887524</v>
      </c>
      <c r="AD29" s="25">
        <v>-6.0498459545193093</v>
      </c>
      <c r="AE29" s="25">
        <v>-12.826695270097547</v>
      </c>
      <c r="AF29" s="25">
        <v>2.5563858499894364E-2</v>
      </c>
      <c r="AG29" s="25">
        <v>0.91036986793113917</v>
      </c>
      <c r="AH29" s="25">
        <v>8.5679897498206969</v>
      </c>
    </row>
    <row r="30" spans="1:36">
      <c r="A30" s="17" t="s">
        <v>11</v>
      </c>
      <c r="B30" s="24">
        <f t="shared" ca="1" si="2"/>
        <v>0.50071393903006967</v>
      </c>
      <c r="C30" s="24">
        <f t="shared" ca="1" si="2"/>
        <v>1.1766785579333243</v>
      </c>
      <c r="D30" s="24">
        <f t="shared" ca="1" si="2"/>
        <v>3.4931463284538582</v>
      </c>
      <c r="E30" s="25">
        <v>-1.4083803274673491E-2</v>
      </c>
      <c r="F30" s="25">
        <v>0.71631794716441222</v>
      </c>
      <c r="G30" s="25">
        <v>0.68561126749080736</v>
      </c>
      <c r="H30" s="25">
        <v>0.60160740589423012</v>
      </c>
      <c r="I30" s="25">
        <v>0.29845095892937001</v>
      </c>
      <c r="J30" s="25">
        <v>0.47037654718830441</v>
      </c>
      <c r="K30" s="25">
        <v>0.26331551146148907</v>
      </c>
      <c r="L30" s="25">
        <v>0.57003676582966645</v>
      </c>
      <c r="M30" s="25">
        <v>0.52450218933062109</v>
      </c>
      <c r="N30" s="25">
        <v>0.89100460028646888</v>
      </c>
      <c r="O30" s="25">
        <v>0.38516756273060543</v>
      </c>
      <c r="P30" s="25">
        <v>1.0602869008562392</v>
      </c>
      <c r="Q30" s="25">
        <v>-0.35684925265206657</v>
      </c>
      <c r="R30" s="25">
        <v>0.83667948701453776</v>
      </c>
      <c r="S30" s="25">
        <v>1.089575835119277</v>
      </c>
      <c r="T30" s="25">
        <v>0.83164512080118702</v>
      </c>
      <c r="U30" s="25">
        <v>1.4612898413303039</v>
      </c>
      <c r="V30" s="25">
        <v>2.3489243946136042</v>
      </c>
      <c r="W30" s="25">
        <v>1.5694199591921869</v>
      </c>
      <c r="X30" s="25">
        <v>2.5406457303273675</v>
      </c>
      <c r="Y30" s="25">
        <v>2.0646434906509263</v>
      </c>
      <c r="Z30" s="25">
        <v>6.1078976584844282</v>
      </c>
      <c r="AA30" s="25">
        <v>3.8195066031736689</v>
      </c>
      <c r="AB30" s="25">
        <v>3.4686897135572372</v>
      </c>
      <c r="AC30" s="25">
        <v>2.1411924779769631</v>
      </c>
      <c r="AD30" s="25">
        <v>4.015309103620285</v>
      </c>
      <c r="AE30" s="25">
        <v>1.3484457739991016</v>
      </c>
      <c r="AF30" s="25">
        <v>3.5728573452439281</v>
      </c>
      <c r="AG30" s="25">
        <v>4.3918836018640786</v>
      </c>
      <c r="AH30" s="25">
        <v>4.001037515967961</v>
      </c>
    </row>
    <row r="31" spans="1:36">
      <c r="A31" s="17" t="s">
        <v>12</v>
      </c>
      <c r="B31" s="24">
        <f t="shared" ca="1" si="2"/>
        <v>4.663395602967553E-2</v>
      </c>
      <c r="C31" s="24">
        <f t="shared" ca="1" si="2"/>
        <v>1.4466283516226668</v>
      </c>
      <c r="D31" s="24">
        <f t="shared" ca="1" si="2"/>
        <v>0.24721710053505097</v>
      </c>
      <c r="E31" s="25">
        <v>-1.4472828294139064E-2</v>
      </c>
      <c r="F31" s="25">
        <v>-2.0946234966189362E-2</v>
      </c>
      <c r="G31" s="25">
        <v>-3.1247686060747407E-2</v>
      </c>
      <c r="H31" s="25">
        <v>-2.650120880510199E-2</v>
      </c>
      <c r="I31" s="25">
        <v>0.26884908703449684</v>
      </c>
      <c r="J31" s="25">
        <v>0.5265650512473814</v>
      </c>
      <c r="K31" s="25">
        <v>-0.38127308441992713</v>
      </c>
      <c r="L31" s="25">
        <v>0.13042452542829855</v>
      </c>
      <c r="M31" s="25">
        <v>7.7430582400899187E-2</v>
      </c>
      <c r="N31" s="25">
        <v>-6.2488643268215689E-2</v>
      </c>
      <c r="O31" s="25">
        <v>-6.3328311095555465E-2</v>
      </c>
      <c r="P31" s="25">
        <v>9.9088062321035411E-2</v>
      </c>
      <c r="Q31" s="25">
        <v>2.0312074035585814</v>
      </c>
      <c r="R31" s="25">
        <v>0.37660063201582406</v>
      </c>
      <c r="S31" s="25">
        <v>1.5679801246606406</v>
      </c>
      <c r="T31" s="25">
        <v>1.3086124552938136</v>
      </c>
      <c r="U31" s="25">
        <v>1.017768883717719</v>
      </c>
      <c r="V31" s="25">
        <v>2.9332193153384001</v>
      </c>
      <c r="W31" s="25">
        <v>1.7572583334255389</v>
      </c>
      <c r="X31" s="25">
        <v>3.4378766169906703</v>
      </c>
      <c r="Y31" s="25">
        <v>-0.74289917968338159</v>
      </c>
      <c r="Z31" s="25">
        <v>-2.9862994753003331</v>
      </c>
      <c r="AA31" s="25">
        <v>-0.34692437282183597</v>
      </c>
      <c r="AB31" s="25">
        <v>-1.9950841614847629E-3</v>
      </c>
      <c r="AC31" s="25">
        <v>1.6384530739530636</v>
      </c>
      <c r="AD31" s="25">
        <v>0.50715728408342664</v>
      </c>
      <c r="AE31" s="25">
        <v>4.2645354497028674</v>
      </c>
      <c r="AF31" s="25">
        <v>1.727811855588864</v>
      </c>
      <c r="AG31" s="25">
        <v>-3.3776474145680737</v>
      </c>
      <c r="AH31" s="25">
        <v>1.7899788685573983</v>
      </c>
    </row>
    <row r="32" spans="1:36">
      <c r="A32" s="17" t="s">
        <v>13</v>
      </c>
      <c r="B32" s="24">
        <f t="shared" ca="1" si="2"/>
        <v>3.1978929367832278</v>
      </c>
      <c r="C32" s="24">
        <f t="shared" ca="1" si="2"/>
        <v>0.95402137577944601</v>
      </c>
      <c r="D32" s="24">
        <f t="shared" ca="1" si="2"/>
        <v>-3.2883761828987383</v>
      </c>
      <c r="E32" s="25">
        <v>5.0193557377454958</v>
      </c>
      <c r="F32" s="25">
        <v>6.0437977550815916</v>
      </c>
      <c r="G32" s="25">
        <v>8.2570035412853091</v>
      </c>
      <c r="H32" s="25">
        <v>5.6995082745515981</v>
      </c>
      <c r="I32" s="25">
        <v>1.2860074131987744</v>
      </c>
      <c r="J32" s="25">
        <v>-0.75135550253195005</v>
      </c>
      <c r="K32" s="25">
        <v>0.55824789103507233</v>
      </c>
      <c r="L32" s="25">
        <v>1.8089515449364566</v>
      </c>
      <c r="M32" s="25">
        <v>2.0546121317677675</v>
      </c>
      <c r="N32" s="25">
        <v>2.0028005807621616</v>
      </c>
      <c r="O32" s="25">
        <v>0.56559108262079116</v>
      </c>
      <c r="P32" s="25">
        <v>1.5517591347348607</v>
      </c>
      <c r="Q32" s="25">
        <v>-1.2332414764621191</v>
      </c>
      <c r="R32" s="25">
        <v>3.6681365806807844</v>
      </c>
      <c r="S32" s="25">
        <v>1.493254356012462</v>
      </c>
      <c r="T32" s="25">
        <v>3.4229871422305056</v>
      </c>
      <c r="U32" s="25">
        <v>-1.4995682295522963</v>
      </c>
      <c r="V32" s="25">
        <v>1.7147703637222351</v>
      </c>
      <c r="W32" s="25">
        <v>2.321467173837279</v>
      </c>
      <c r="X32" s="25">
        <v>-2.4649423700300428</v>
      </c>
      <c r="Y32" s="25">
        <v>-1.7264151413360562</v>
      </c>
      <c r="Z32" s="25">
        <v>-2.9391825574281807</v>
      </c>
      <c r="AA32" s="25">
        <v>-4.229342893129628</v>
      </c>
      <c r="AB32" s="25">
        <v>-5.8287677315413289</v>
      </c>
      <c r="AC32" s="25">
        <v>-4.8970035594914965</v>
      </c>
      <c r="AD32" s="25">
        <v>-5.1202319571106489</v>
      </c>
      <c r="AE32" s="25">
        <v>-11.198303025644536</v>
      </c>
      <c r="AF32" s="25">
        <v>0.19047512748560397</v>
      </c>
      <c r="AG32" s="25">
        <v>2.1758868941549721</v>
      </c>
      <c r="AH32" s="25">
        <v>0.68912301505391738</v>
      </c>
    </row>
    <row r="33" spans="1:34">
      <c r="A33" s="17" t="s">
        <v>14</v>
      </c>
      <c r="B33" s="24">
        <f t="shared" ca="1" si="2"/>
        <v>-0.15710571824422825</v>
      </c>
      <c r="C33" s="24">
        <f t="shared" ca="1" si="2"/>
        <v>-1.0857699342478355</v>
      </c>
      <c r="D33" s="24">
        <f t="shared" ca="1" si="2"/>
        <v>-2.9881845873448878</v>
      </c>
      <c r="E33" s="25">
        <v>-3.6927938239329028</v>
      </c>
      <c r="F33" s="25">
        <v>4.7129492206358803</v>
      </c>
      <c r="G33" s="25">
        <v>1.2674218552005208</v>
      </c>
      <c r="H33" s="25">
        <v>-0.6989147354949321</v>
      </c>
      <c r="I33" s="25">
        <v>-0.1698834617389641</v>
      </c>
      <c r="J33" s="25">
        <v>-0.29817366436173881</v>
      </c>
      <c r="K33" s="25">
        <v>0.40956528967260969</v>
      </c>
      <c r="L33" s="25">
        <v>-1.4281745655546259</v>
      </c>
      <c r="M33" s="25">
        <v>-0.52968255682462106</v>
      </c>
      <c r="N33" s="25">
        <v>-1.1433707400435085</v>
      </c>
      <c r="O33" s="25">
        <v>-1.5462624420232223</v>
      </c>
      <c r="P33" s="25">
        <v>-1.3082452892426224</v>
      </c>
      <c r="Q33" s="25">
        <v>1.4301938892430117</v>
      </c>
      <c r="R33" s="25">
        <v>-1.3838931204224558</v>
      </c>
      <c r="S33" s="25">
        <v>-1.5815854931817828</v>
      </c>
      <c r="T33" s="25">
        <v>-1.0104228862819693</v>
      </c>
      <c r="U33" s="25">
        <v>-1.3563728160958992</v>
      </c>
      <c r="V33" s="25">
        <v>-3.8870029752538784</v>
      </c>
      <c r="W33" s="25">
        <v>0.72987221138973113</v>
      </c>
      <c r="X33" s="25">
        <v>-0.94398042060926723</v>
      </c>
      <c r="Y33" s="25">
        <v>-2.8913995932726304</v>
      </c>
      <c r="Z33" s="25">
        <v>-9.1682978676385224E-2</v>
      </c>
      <c r="AA33" s="25">
        <v>-1.0106019970454487</v>
      </c>
      <c r="AB33" s="25">
        <v>-0.39358121054244621</v>
      </c>
      <c r="AC33" s="25">
        <v>-5.8355896539813221</v>
      </c>
      <c r="AD33" s="25">
        <v>-5.984623373485606</v>
      </c>
      <c r="AE33" s="25">
        <v>-6.9930871008091549</v>
      </c>
      <c r="AF33" s="25">
        <v>-5.179411233022611</v>
      </c>
      <c r="AG33" s="25">
        <v>-2.1948089665426305</v>
      </c>
      <c r="AH33" s="25">
        <v>0.69294023392936044</v>
      </c>
    </row>
    <row r="34" spans="1:34">
      <c r="A34" s="18" t="s">
        <v>15</v>
      </c>
      <c r="B34" s="24">
        <f t="shared" ca="1" si="2"/>
        <v>4.0267213047999348</v>
      </c>
      <c r="C34" s="24">
        <f t="shared" ca="1" si="2"/>
        <v>3.0193442328024243</v>
      </c>
      <c r="D34" s="24">
        <f t="shared" ca="1" si="2"/>
        <v>-2.0318033463753151</v>
      </c>
      <c r="E34" s="25">
        <v>1.5047406337093252</v>
      </c>
      <c r="F34" s="25">
        <v>12.131368713537332</v>
      </c>
      <c r="G34" s="25">
        <v>11.08842523928339</v>
      </c>
      <c r="H34" s="25">
        <v>6.1148891792237503</v>
      </c>
      <c r="I34" s="25">
        <v>1.859795307815892</v>
      </c>
      <c r="J34" s="25">
        <v>3.2458966378003648E-2</v>
      </c>
      <c r="K34" s="25">
        <v>1.1868541939881259</v>
      </c>
      <c r="L34" s="25">
        <v>1.6752721434579447</v>
      </c>
      <c r="M34" s="25">
        <v>2.5486807711565618</v>
      </c>
      <c r="N34" s="25">
        <v>2.1247278994490206</v>
      </c>
      <c r="O34" s="25">
        <v>-0.23354755253437656</v>
      </c>
      <c r="P34" s="25">
        <v>2.0956898552040517</v>
      </c>
      <c r="Q34" s="25">
        <v>2.5257517122114859</v>
      </c>
      <c r="R34" s="25">
        <v>3.8975655028197513</v>
      </c>
      <c r="S34" s="25">
        <v>2.8667595626702775</v>
      </c>
      <c r="T34" s="25">
        <v>5.1230221344366198</v>
      </c>
      <c r="U34" s="25">
        <v>0.1345324786795021</v>
      </c>
      <c r="V34" s="25">
        <v>3.9391251872793012</v>
      </c>
      <c r="W34" s="25">
        <v>7.0614097617370017</v>
      </c>
      <c r="X34" s="25">
        <v>2.783133685520629</v>
      </c>
      <c r="Y34" s="25">
        <v>-3.0072283691817367</v>
      </c>
      <c r="Z34" s="25">
        <v>0.77967940770372068</v>
      </c>
      <c r="AA34" s="25">
        <v>-0.81195947043875782</v>
      </c>
      <c r="AB34" s="25">
        <v>-1.7537197280825008</v>
      </c>
      <c r="AC34" s="25">
        <v>-6.1521875553887524</v>
      </c>
      <c r="AD34" s="25">
        <v>-6.0498459545193093</v>
      </c>
      <c r="AE34" s="25">
        <v>-12.826695270097547</v>
      </c>
      <c r="AF34" s="25">
        <v>2.5563858499894364E-2</v>
      </c>
      <c r="AG34" s="25">
        <v>0.91036986793113917</v>
      </c>
      <c r="AH34" s="25">
        <v>8.5679897498206969</v>
      </c>
    </row>
    <row r="35" spans="1:34">
      <c r="A35" s="19" t="s">
        <v>16</v>
      </c>
      <c r="B35" s="24">
        <f t="shared" ca="1" si="2"/>
        <v>5.4233227972615969</v>
      </c>
      <c r="C35" s="24">
        <f t="shared" ca="1" si="2"/>
        <v>7.1542310970368606</v>
      </c>
      <c r="D35" s="24">
        <f t="shared" ca="1" si="2"/>
        <v>4.6662699583332401</v>
      </c>
      <c r="E35" s="25">
        <v>2.0660473351096984</v>
      </c>
      <c r="F35" s="25">
        <v>13.088415926846672</v>
      </c>
      <c r="G35" s="25">
        <v>12.078865572395074</v>
      </c>
      <c r="H35" s="25">
        <v>7.1160355768327603</v>
      </c>
      <c r="I35" s="25">
        <v>3.016028203654562</v>
      </c>
      <c r="J35" s="25">
        <v>1.61283321364401</v>
      </c>
      <c r="K35" s="25">
        <v>2.9408259508649599</v>
      </c>
      <c r="L35" s="25">
        <v>3.6082226821368497</v>
      </c>
      <c r="M35" s="25">
        <v>4.3926532452213483</v>
      </c>
      <c r="N35" s="25">
        <v>4.3133002659100379</v>
      </c>
      <c r="O35" s="25">
        <v>2.6329317206656233</v>
      </c>
      <c r="P35" s="25">
        <v>6.3843555980517515</v>
      </c>
      <c r="Q35" s="25">
        <v>7.2321872968484859</v>
      </c>
      <c r="R35" s="25">
        <v>8.4426954778599121</v>
      </c>
      <c r="S35" s="25">
        <v>8.1843690176861035</v>
      </c>
      <c r="T35" s="25">
        <v>8.9571201098319619</v>
      </c>
      <c r="U35" s="25">
        <v>5.2177948401512388</v>
      </c>
      <c r="V35" s="25">
        <v>7.6635756746567445</v>
      </c>
      <c r="W35" s="25">
        <v>10.763231854103832</v>
      </c>
      <c r="X35" s="25">
        <v>6.0640493805129498</v>
      </c>
      <c r="Y35" s="25">
        <v>-0.27075114915666665</v>
      </c>
      <c r="Z35" s="25">
        <v>3.8617055161636826</v>
      </c>
      <c r="AA35" s="25">
        <v>2.8574808846510042</v>
      </c>
      <c r="AB35" s="25">
        <v>2.4400487538646733</v>
      </c>
      <c r="AC35" s="25">
        <v>-1.1005478186332744</v>
      </c>
      <c r="AD35" s="25">
        <v>4.270803794116838</v>
      </c>
      <c r="AE35" s="25">
        <v>2.5684234277374602</v>
      </c>
      <c r="AF35" s="25">
        <v>7.8477387482749252</v>
      </c>
      <c r="AG35" s="25">
        <v>8.1639627431590203</v>
      </c>
      <c r="AH35" s="25">
        <v>16.023834683154728</v>
      </c>
    </row>
    <row r="36" spans="1:34">
      <c r="A36" s="6" t="s">
        <v>19</v>
      </c>
      <c r="B36" s="15"/>
      <c r="C36" s="15"/>
      <c r="D36" s="15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>
      <c r="A37" s="14" t="s">
        <v>8</v>
      </c>
      <c r="B37" s="24">
        <f ca="1">AVERAGE(OFFSET($E37,,(COLUMN()-COLUMN($B37))*10,,10))</f>
        <v>2.9177468568709366</v>
      </c>
      <c r="C37" s="24">
        <f ca="1">AVERAGE(OFFSET($E37,,(COLUMN()-COLUMN($B37))*10,,10))</f>
        <v>8.8693912801093209</v>
      </c>
      <c r="D37" s="24">
        <f ca="1">AVERAGE(OFFSET($E37,,(COLUMN()-COLUMN($B37))*10,,10))</f>
        <v>11.595227625932917</v>
      </c>
      <c r="E37" s="25">
        <v>0.9876631065491186</v>
      </c>
      <c r="F37" s="25">
        <v>0.91558863532919377</v>
      </c>
      <c r="G37" s="25">
        <v>1.778334347244942</v>
      </c>
      <c r="H37" s="25">
        <v>2.8485946434490357</v>
      </c>
      <c r="I37" s="25">
        <v>3.9844178938772998</v>
      </c>
      <c r="J37" s="25">
        <v>6.2745378183777278</v>
      </c>
      <c r="K37" s="25">
        <v>1.8110569035798465</v>
      </c>
      <c r="L37" s="25">
        <v>3.7755508729788514</v>
      </c>
      <c r="M37" s="25">
        <v>3.949158944269386</v>
      </c>
      <c r="N37" s="25">
        <v>2.8525654030539669</v>
      </c>
      <c r="O37" s="25">
        <v>3.5912205166242681</v>
      </c>
      <c r="P37" s="25">
        <v>3.6494601026552589</v>
      </c>
      <c r="Q37" s="25">
        <v>8.684748515122779</v>
      </c>
      <c r="R37" s="25">
        <v>8.7750235331032318</v>
      </c>
      <c r="S37" s="25">
        <v>13.608361408601008</v>
      </c>
      <c r="T37" s="25">
        <v>11.790052890585908</v>
      </c>
      <c r="U37" s="25">
        <v>10.749874933192928</v>
      </c>
      <c r="V37" s="25">
        <v>8.6983344110429464</v>
      </c>
      <c r="W37" s="25">
        <v>9.7690779902276859</v>
      </c>
      <c r="X37" s="25">
        <v>9.3777584999371868</v>
      </c>
      <c r="Y37" s="25">
        <v>10.997283697984415</v>
      </c>
      <c r="Z37" s="25">
        <v>9.3162600396130077</v>
      </c>
      <c r="AA37" s="25">
        <v>10.043248727630854</v>
      </c>
      <c r="AB37" s="25">
        <v>13.082099249240677</v>
      </c>
      <c r="AC37" s="25">
        <v>12.575377701790149</v>
      </c>
      <c r="AD37" s="25">
        <v>10.459434251155532</v>
      </c>
      <c r="AE37" s="25">
        <v>7.7783936435302872</v>
      </c>
      <c r="AF37" s="25">
        <v>16.229883791494657</v>
      </c>
      <c r="AG37" s="25">
        <v>15.328199390773751</v>
      </c>
      <c r="AH37" s="25">
        <v>10.142095766115844</v>
      </c>
    </row>
    <row r="38" spans="1:34">
      <c r="A38" s="17" t="s">
        <v>9</v>
      </c>
      <c r="B38" s="24">
        <f t="shared" ref="B38:D45" ca="1" si="3">AVERAGE(OFFSET($E38,,(COLUMN()-COLUMN($B38))*10,,10))</f>
        <v>-4.1951420063569668E-3</v>
      </c>
      <c r="C38" s="24">
        <f t="shared" ca="1" si="3"/>
        <v>0.10409696358329576</v>
      </c>
      <c r="D38" s="24">
        <f t="shared" ca="1" si="3"/>
        <v>1.4633954002635143E-2</v>
      </c>
      <c r="E38" s="25">
        <v>-7.9065759029949452E-3</v>
      </c>
      <c r="F38" s="25">
        <v>-5.77860990039463E-3</v>
      </c>
      <c r="G38" s="25">
        <v>-3.661635581149503E-3</v>
      </c>
      <c r="H38" s="25">
        <v>-5.4896794053748985E-3</v>
      </c>
      <c r="I38" s="25">
        <v>-4.0669182346088932E-3</v>
      </c>
      <c r="J38" s="25">
        <v>-3.9687146226298096E-3</v>
      </c>
      <c r="K38" s="25">
        <v>-1.4327981832119036E-3</v>
      </c>
      <c r="L38" s="25">
        <v>-5.8085398045828488E-3</v>
      </c>
      <c r="M38" s="25">
        <v>-3.0182457265952294E-3</v>
      </c>
      <c r="N38" s="25">
        <v>-8.1970270202700191E-4</v>
      </c>
      <c r="O38" s="25">
        <v>0</v>
      </c>
      <c r="P38" s="25">
        <v>0.51215834566565921</v>
      </c>
      <c r="Q38" s="25">
        <v>0</v>
      </c>
      <c r="R38" s="25">
        <v>0</v>
      </c>
      <c r="S38" s="25">
        <v>0.18711601906694458</v>
      </c>
      <c r="T38" s="25">
        <v>0.12694544526740073</v>
      </c>
      <c r="U38" s="25">
        <v>2.7616986334602238E-2</v>
      </c>
      <c r="V38" s="25">
        <v>8.5535974805661628E-3</v>
      </c>
      <c r="W38" s="25">
        <v>8.7824997936048615E-2</v>
      </c>
      <c r="X38" s="25">
        <v>9.0754244081736171E-2</v>
      </c>
      <c r="Y38" s="25">
        <v>0</v>
      </c>
      <c r="Z38" s="25">
        <v>0</v>
      </c>
      <c r="AA38" s="25">
        <v>0</v>
      </c>
      <c r="AB38" s="25">
        <v>0.14633954002635144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</row>
    <row r="39" spans="1:34">
      <c r="A39" s="17" t="s">
        <v>10</v>
      </c>
      <c r="B39" s="24">
        <f t="shared" ca="1" si="3"/>
        <v>2.5191206620614803</v>
      </c>
      <c r="C39" s="24">
        <f t="shared" ca="1" si="3"/>
        <v>2.2057217295695657</v>
      </c>
      <c r="D39" s="24">
        <f t="shared" ca="1" si="3"/>
        <v>6.4468190182039535</v>
      </c>
      <c r="E39" s="25">
        <v>3.5478064626102901</v>
      </c>
      <c r="F39" s="25">
        <v>3.4222834628767074</v>
      </c>
      <c r="G39" s="25">
        <v>2.3297341037682329</v>
      </c>
      <c r="H39" s="25">
        <v>2.5510286781935574</v>
      </c>
      <c r="I39" s="25">
        <v>3.379989386642928</v>
      </c>
      <c r="J39" s="25">
        <v>0.6455241442188443</v>
      </c>
      <c r="K39" s="25">
        <v>1.2427719360054224</v>
      </c>
      <c r="L39" s="25">
        <v>3.7018396768039095</v>
      </c>
      <c r="M39" s="25">
        <v>2.8728532396944155</v>
      </c>
      <c r="N39" s="25">
        <v>1.4973755298004958</v>
      </c>
      <c r="O39" s="25">
        <v>3.4252039998763779</v>
      </c>
      <c r="P39" s="25">
        <v>0.58585691964004893</v>
      </c>
      <c r="Q39" s="25">
        <v>0.41264871194827324</v>
      </c>
      <c r="R39" s="25">
        <v>-0.77162905579960261</v>
      </c>
      <c r="S39" s="25">
        <v>-3.1635190304840015</v>
      </c>
      <c r="T39" s="25">
        <v>1.5973050902876356</v>
      </c>
      <c r="U39" s="25">
        <v>0.92393133990284082</v>
      </c>
      <c r="V39" s="25">
        <v>8.368290831828455</v>
      </c>
      <c r="W39" s="25">
        <v>7.8376799205870835</v>
      </c>
      <c r="X39" s="25">
        <v>2.8414485679085484</v>
      </c>
      <c r="Y39" s="25">
        <v>3.8888987639361337</v>
      </c>
      <c r="Z39" s="25">
        <v>7.1407112807654567</v>
      </c>
      <c r="AA39" s="25">
        <v>11.757545509394392</v>
      </c>
      <c r="AB39" s="25">
        <v>4.547291390384375</v>
      </c>
      <c r="AC39" s="25">
        <v>9.2178293215066827</v>
      </c>
      <c r="AD39" s="25">
        <v>8.0375143901223982</v>
      </c>
      <c r="AE39" s="25">
        <v>4.0764987542068827</v>
      </c>
      <c r="AF39" s="25">
        <v>5.1052787719895729</v>
      </c>
      <c r="AG39" s="25">
        <v>1.534675455528806</v>
      </c>
      <c r="AH39" s="25">
        <v>9.1619465442048309</v>
      </c>
    </row>
    <row r="40" spans="1:34">
      <c r="A40" s="17" t="s">
        <v>11</v>
      </c>
      <c r="B40" s="24">
        <f t="shared" ca="1" si="3"/>
        <v>0</v>
      </c>
      <c r="C40" s="24">
        <f t="shared" ca="1" si="3"/>
        <v>0.3456130962983251</v>
      </c>
      <c r="D40" s="24">
        <f t="shared" ca="1" si="3"/>
        <v>0.77214981463809473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0.38584786542940835</v>
      </c>
      <c r="V40" s="25">
        <v>0.42756884344360435</v>
      </c>
      <c r="W40" s="25">
        <v>1.6821639523652367</v>
      </c>
      <c r="X40" s="25">
        <v>0.96055030174500133</v>
      </c>
      <c r="Y40" s="25">
        <v>0.3138430189324562</v>
      </c>
      <c r="Z40" s="25">
        <v>0</v>
      </c>
      <c r="AA40" s="25">
        <v>0</v>
      </c>
      <c r="AB40" s="25">
        <v>0</v>
      </c>
      <c r="AC40" s="25">
        <v>0</v>
      </c>
      <c r="AD40" s="25">
        <v>1.9777073889025367</v>
      </c>
      <c r="AE40" s="25">
        <v>3.3296110294229604</v>
      </c>
      <c r="AF40" s="25">
        <v>1.0636796176264049</v>
      </c>
      <c r="AG40" s="25">
        <v>0.38732975506902795</v>
      </c>
      <c r="AH40" s="25">
        <v>0.64932733642756124</v>
      </c>
    </row>
    <row r="41" spans="1:34">
      <c r="A41" s="17" t="s">
        <v>12</v>
      </c>
      <c r="B41" s="24">
        <f t="shared" ca="1" si="3"/>
        <v>0</v>
      </c>
      <c r="C41" s="24">
        <f t="shared" ca="1" si="3"/>
        <v>0</v>
      </c>
      <c r="D41" s="24">
        <f t="shared" ca="1" si="3"/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</row>
    <row r="42" spans="1:34">
      <c r="A42" s="17" t="s">
        <v>13</v>
      </c>
      <c r="B42" s="24">
        <f t="shared" ca="1" si="3"/>
        <v>2.4968397269729117</v>
      </c>
      <c r="C42" s="24">
        <f t="shared" ca="1" si="3"/>
        <v>2.3384506863556345</v>
      </c>
      <c r="D42" s="24">
        <f t="shared" ca="1" si="3"/>
        <v>3.8436378877297002</v>
      </c>
      <c r="E42" s="25">
        <v>2.2745804475891869</v>
      </c>
      <c r="F42" s="25">
        <v>5.8268347363634874</v>
      </c>
      <c r="G42" s="25">
        <v>1.6767929483265134</v>
      </c>
      <c r="H42" s="25">
        <v>1.7320493090846187</v>
      </c>
      <c r="I42" s="25">
        <v>2.3730988827412451</v>
      </c>
      <c r="J42" s="25">
        <v>1.9389309981246872</v>
      </c>
      <c r="K42" s="25">
        <v>2.4036638897413578</v>
      </c>
      <c r="L42" s="25">
        <v>2.5282293634465907</v>
      </c>
      <c r="M42" s="25">
        <v>2.5239836466444867</v>
      </c>
      <c r="N42" s="25">
        <v>1.690233047666942</v>
      </c>
      <c r="O42" s="25">
        <v>3.1478467045993193</v>
      </c>
      <c r="P42" s="25">
        <v>0.85475090785481733</v>
      </c>
      <c r="Q42" s="25">
        <v>1.053307791108836</v>
      </c>
      <c r="R42" s="25">
        <v>2.6721470745737896</v>
      </c>
      <c r="S42" s="25">
        <v>-1.0912771303617226</v>
      </c>
      <c r="T42" s="25">
        <v>3.8418894008427298</v>
      </c>
      <c r="U42" s="25">
        <v>0.92772771038547341</v>
      </c>
      <c r="V42" s="25">
        <v>7.1914983632629381</v>
      </c>
      <c r="W42" s="25">
        <v>2.3216082765747164</v>
      </c>
      <c r="X42" s="25">
        <v>2.4650077647154531</v>
      </c>
      <c r="Y42" s="25">
        <v>4.108884121687173</v>
      </c>
      <c r="Z42" s="25">
        <v>5.3370936519115251</v>
      </c>
      <c r="AA42" s="25">
        <v>6.8115562900880704</v>
      </c>
      <c r="AB42" s="25">
        <v>4.6222301907404288</v>
      </c>
      <c r="AC42" s="25">
        <v>4.2795147503308897</v>
      </c>
      <c r="AD42" s="25">
        <v>3.6253467358945786</v>
      </c>
      <c r="AE42" s="25">
        <v>1.6419653243230155</v>
      </c>
      <c r="AF42" s="25">
        <v>1.0813258909700492</v>
      </c>
      <c r="AG42" s="25">
        <v>2.2415650507916065</v>
      </c>
      <c r="AH42" s="25">
        <v>4.686896870559667</v>
      </c>
    </row>
    <row r="43" spans="1:34">
      <c r="A43" s="17" t="s">
        <v>14</v>
      </c>
      <c r="B43" s="24">
        <f t="shared" ca="1" si="3"/>
        <v>2.2280935088568609E-2</v>
      </c>
      <c r="C43" s="24">
        <f t="shared" ca="1" si="3"/>
        <v>-0.47834205308439443</v>
      </c>
      <c r="D43" s="24">
        <f t="shared" ca="1" si="3"/>
        <v>1.8042013536956418</v>
      </c>
      <c r="E43" s="25">
        <v>1.2732260150211032</v>
      </c>
      <c r="F43" s="25">
        <v>-2.4045512734867804</v>
      </c>
      <c r="G43" s="25">
        <v>0.65294115544171938</v>
      </c>
      <c r="H43" s="25">
        <v>0.81897936910893876</v>
      </c>
      <c r="I43" s="25">
        <v>1.0068905039016827</v>
      </c>
      <c r="J43" s="25">
        <v>-1.2934068539058428</v>
      </c>
      <c r="K43" s="25">
        <v>-1.1608919537359355</v>
      </c>
      <c r="L43" s="25">
        <v>1.1736103133573181</v>
      </c>
      <c r="M43" s="25">
        <v>0.34886959304992871</v>
      </c>
      <c r="N43" s="25">
        <v>-0.19285751786644612</v>
      </c>
      <c r="O43" s="25">
        <v>0.27735729527705827</v>
      </c>
      <c r="P43" s="25">
        <v>-0.26889398821476834</v>
      </c>
      <c r="Q43" s="25">
        <v>-0.64065907916056275</v>
      </c>
      <c r="R43" s="25">
        <v>-3.4437761303733923</v>
      </c>
      <c r="S43" s="25">
        <v>-2.0722419001222794</v>
      </c>
      <c r="T43" s="25">
        <v>-2.2445843105550942</v>
      </c>
      <c r="U43" s="25">
        <v>-0.38964423591204139</v>
      </c>
      <c r="V43" s="25">
        <v>0.74922362512191176</v>
      </c>
      <c r="W43" s="25">
        <v>3.8339076916471315</v>
      </c>
      <c r="X43" s="25">
        <v>-0.58410949855190752</v>
      </c>
      <c r="Y43" s="25">
        <v>-0.53382837668349103</v>
      </c>
      <c r="Z43" s="25">
        <v>1.422109549859317</v>
      </c>
      <c r="AA43" s="25">
        <v>5.5328436794002185</v>
      </c>
      <c r="AB43" s="25">
        <v>0.81602428831598661</v>
      </c>
      <c r="AC43" s="25">
        <v>4.8756074136016636</v>
      </c>
      <c r="AD43" s="25">
        <v>2.4642998774103257</v>
      </c>
      <c r="AE43" s="25">
        <v>-1.1576569840041648</v>
      </c>
      <c r="AF43" s="25">
        <v>2.572174945152498</v>
      </c>
      <c r="AG43" s="25">
        <v>-1.3618661992362608</v>
      </c>
      <c r="AH43" s="25">
        <v>3.4123053431403267</v>
      </c>
    </row>
    <row r="44" spans="1:34">
      <c r="A44" s="18" t="s">
        <v>15</v>
      </c>
      <c r="B44" s="24">
        <f t="shared" ca="1" si="3"/>
        <v>2.5191206620614803</v>
      </c>
      <c r="C44" s="24">
        <f t="shared" ca="1" si="3"/>
        <v>2.2057217295695657</v>
      </c>
      <c r="D44" s="24">
        <f t="shared" ca="1" si="3"/>
        <v>6.4468190182039535</v>
      </c>
      <c r="E44" s="25">
        <v>3.5478064626102901</v>
      </c>
      <c r="F44" s="25">
        <v>3.4222834628767074</v>
      </c>
      <c r="G44" s="25">
        <v>2.3297341037682329</v>
      </c>
      <c r="H44" s="25">
        <v>2.5510286781935574</v>
      </c>
      <c r="I44" s="25">
        <v>3.379989386642928</v>
      </c>
      <c r="J44" s="25">
        <v>0.6455241442188443</v>
      </c>
      <c r="K44" s="25">
        <v>1.2427719360054224</v>
      </c>
      <c r="L44" s="25">
        <v>3.7018396768039095</v>
      </c>
      <c r="M44" s="25">
        <v>2.8728532396944155</v>
      </c>
      <c r="N44" s="25">
        <v>1.4973755298004958</v>
      </c>
      <c r="O44" s="25">
        <v>3.4252039998763779</v>
      </c>
      <c r="P44" s="25">
        <v>0.58585691964004893</v>
      </c>
      <c r="Q44" s="25">
        <v>0.41264871194827324</v>
      </c>
      <c r="R44" s="25">
        <v>-0.77162905579960261</v>
      </c>
      <c r="S44" s="25">
        <v>-3.1635190304840015</v>
      </c>
      <c r="T44" s="25">
        <v>1.5973050902876356</v>
      </c>
      <c r="U44" s="25">
        <v>0.92393133990284082</v>
      </c>
      <c r="V44" s="25">
        <v>8.368290831828455</v>
      </c>
      <c r="W44" s="25">
        <v>7.8376799205870835</v>
      </c>
      <c r="X44" s="25">
        <v>2.8414485679085484</v>
      </c>
      <c r="Y44" s="25">
        <v>3.8888987639361337</v>
      </c>
      <c r="Z44" s="25">
        <v>7.1407112807654567</v>
      </c>
      <c r="AA44" s="25">
        <v>11.757545509394392</v>
      </c>
      <c r="AB44" s="25">
        <v>4.547291390384375</v>
      </c>
      <c r="AC44" s="25">
        <v>9.2178293215066827</v>
      </c>
      <c r="AD44" s="25">
        <v>8.0375143901223982</v>
      </c>
      <c r="AE44" s="25">
        <v>4.0764987542068827</v>
      </c>
      <c r="AF44" s="25">
        <v>5.1052787719895729</v>
      </c>
      <c r="AG44" s="25">
        <v>1.534675455528806</v>
      </c>
      <c r="AH44" s="25">
        <v>9.1619465442048309</v>
      </c>
    </row>
    <row r="45" spans="1:34">
      <c r="A45" s="19" t="s">
        <v>16</v>
      </c>
      <c r="B45" s="24">
        <f t="shared" ca="1" si="3"/>
        <v>5.4326723769260594</v>
      </c>
      <c r="C45" s="24">
        <f t="shared" ca="1" si="3"/>
        <v>8.5507544993441726</v>
      </c>
      <c r="D45" s="24">
        <f t="shared" ca="1" si="3"/>
        <v>13.403781141131679</v>
      </c>
      <c r="E45" s="25">
        <v>4.5275629932564145</v>
      </c>
      <c r="F45" s="25">
        <v>4.3320934883055067</v>
      </c>
      <c r="G45" s="25">
        <v>4.104406815432025</v>
      </c>
      <c r="H45" s="25">
        <v>5.3941336422372181</v>
      </c>
      <c r="I45" s="25">
        <v>7.3603403622856183</v>
      </c>
      <c r="J45" s="25">
        <v>6.9160932479739419</v>
      </c>
      <c r="K45" s="25">
        <v>3.0523960414020568</v>
      </c>
      <c r="L45" s="25">
        <v>7.471582009978178</v>
      </c>
      <c r="M45" s="25">
        <v>6.818993938237206</v>
      </c>
      <c r="N45" s="25">
        <v>4.3491212301524351</v>
      </c>
      <c r="O45" s="25">
        <v>7.0164245165006456</v>
      </c>
      <c r="P45" s="25">
        <v>4.7474753679609671</v>
      </c>
      <c r="Q45" s="25">
        <v>5.843852281058302</v>
      </c>
      <c r="R45" s="25">
        <v>5.1177130632256036</v>
      </c>
      <c r="S45" s="25">
        <v>4.7236569036097942</v>
      </c>
      <c r="T45" s="25">
        <v>9.4579056358312315</v>
      </c>
      <c r="U45" s="25">
        <v>7.3319853065022489</v>
      </c>
      <c r="V45" s="25">
        <v>11.263987698074656</v>
      </c>
      <c r="W45" s="25">
        <v>17.694582908750821</v>
      </c>
      <c r="X45" s="25">
        <v>12.30996131192747</v>
      </c>
      <c r="Y45" s="25">
        <v>1.0267937298412917</v>
      </c>
      <c r="Z45" s="25">
        <v>4.5712511421605866</v>
      </c>
      <c r="AA45" s="25">
        <v>1.0169085772441224</v>
      </c>
      <c r="AB45" s="25">
        <v>17.775730179651404</v>
      </c>
      <c r="AC45" s="25">
        <v>21.79320702329683</v>
      </c>
      <c r="AD45" s="25">
        <v>18.496948641277928</v>
      </c>
      <c r="AE45" s="25">
        <v>11.854892397737169</v>
      </c>
      <c r="AF45" s="25">
        <v>21.335162563484229</v>
      </c>
      <c r="AG45" s="25">
        <v>16.862874846302557</v>
      </c>
      <c r="AH45" s="25">
        <v>19.304042310320675</v>
      </c>
    </row>
    <row r="46" spans="1:34">
      <c r="A46" s="6" t="s">
        <v>20</v>
      </c>
      <c r="B46" s="15"/>
      <c r="C46" s="15"/>
      <c r="D46" s="15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1:34">
      <c r="A47" s="14" t="s">
        <v>8</v>
      </c>
      <c r="B47" s="24">
        <f ca="1">AVERAGE(OFFSET($E47,,(COLUMN()-COLUMN($B47))*10,,10))</f>
        <v>2.4728864090436686</v>
      </c>
      <c r="C47" s="24">
        <f ca="1">AVERAGE(OFFSET($E47,,(COLUMN()-COLUMN($B47))*10,,10))</f>
        <v>7.5246811827458178</v>
      </c>
      <c r="D47" s="24">
        <f ca="1">AVERAGE(OFFSET($E47,,(COLUMN()-COLUMN($B47))*10,,10))</f>
        <v>6.1281223339991548</v>
      </c>
      <c r="E47" s="25">
        <v>1.1350961734988403</v>
      </c>
      <c r="F47" s="25">
        <v>1.5129755896477215</v>
      </c>
      <c r="G47" s="25">
        <v>1.1726195729318267</v>
      </c>
      <c r="H47" s="25">
        <v>1.3522035629362343</v>
      </c>
      <c r="I47" s="25">
        <v>1.66779478852993</v>
      </c>
      <c r="J47" s="25">
        <v>2.6188334495069272</v>
      </c>
      <c r="K47" s="25">
        <v>2.8260583327921562</v>
      </c>
      <c r="L47" s="25">
        <v>3.8736333396832046</v>
      </c>
      <c r="M47" s="25">
        <v>4.0479458099565715</v>
      </c>
      <c r="N47" s="25">
        <v>4.5217034709532786</v>
      </c>
      <c r="O47" s="25">
        <v>4.4978706841400635</v>
      </c>
      <c r="P47" s="25">
        <v>4.9740059464411406</v>
      </c>
      <c r="Q47" s="25">
        <v>5.4506115816611826</v>
      </c>
      <c r="R47" s="25">
        <v>8.4836813144830039</v>
      </c>
      <c r="S47" s="25">
        <v>10.918092462623568</v>
      </c>
      <c r="T47" s="25">
        <v>8.2135023098458095</v>
      </c>
      <c r="U47" s="25">
        <v>7.7848061474900172</v>
      </c>
      <c r="V47" s="25">
        <v>7.4942628793868007</v>
      </c>
      <c r="W47" s="25">
        <v>8.9085632365709948</v>
      </c>
      <c r="X47" s="25">
        <v>8.5214152648155945</v>
      </c>
      <c r="Y47" s="25">
        <v>5.9950084412770677</v>
      </c>
      <c r="Z47" s="25">
        <v>5.2671156160573007</v>
      </c>
      <c r="AA47" s="25">
        <v>5.378348936160581</v>
      </c>
      <c r="AB47" s="25">
        <v>6.1608662268032521</v>
      </c>
      <c r="AC47" s="25">
        <v>6.7513717695983342</v>
      </c>
      <c r="AD47" s="25">
        <v>6.4880011156591157</v>
      </c>
      <c r="AE47" s="25">
        <v>6.7294948114019979</v>
      </c>
      <c r="AF47" s="25">
        <v>6.552594023993942</v>
      </c>
      <c r="AG47" s="25">
        <v>6.0353096331457659</v>
      </c>
      <c r="AH47" s="25">
        <v>5.923112765894186</v>
      </c>
    </row>
    <row r="48" spans="1:34">
      <c r="A48" s="17" t="s">
        <v>9</v>
      </c>
      <c r="B48" s="24">
        <f t="shared" ref="B48:D55" ca="1" si="4">AVERAGE(OFFSET($E48,,(COLUMN()-COLUMN($B48))*10,,10))</f>
        <v>1.3298889658913234E-2</v>
      </c>
      <c r="C48" s="24">
        <f t="shared" ca="1" si="4"/>
        <v>1.4479760460474194</v>
      </c>
      <c r="D48" s="24">
        <f t="shared" ca="1" si="4"/>
        <v>3.6112297855183284</v>
      </c>
      <c r="E48" s="25">
        <v>-2.5422410598695808E-2</v>
      </c>
      <c r="F48" s="25">
        <v>9.2155230986551533E-3</v>
      </c>
      <c r="G48" s="25">
        <v>1.7800791984401185E-2</v>
      </c>
      <c r="H48" s="25">
        <v>6.2047948714439999E-3</v>
      </c>
      <c r="I48" s="25">
        <v>1.1016760985652619E-2</v>
      </c>
      <c r="J48" s="25">
        <v>1.1875375612829244E-2</v>
      </c>
      <c r="K48" s="25">
        <v>2.0225910187159551E-2</v>
      </c>
      <c r="L48" s="25">
        <v>2.1495504848828582E-2</v>
      </c>
      <c r="M48" s="25">
        <v>3.0137166727633606E-2</v>
      </c>
      <c r="N48" s="25">
        <v>3.0439478871224227E-2</v>
      </c>
      <c r="O48" s="25">
        <v>1.0046299892008386</v>
      </c>
      <c r="P48" s="25">
        <v>1.1620858609247531</v>
      </c>
      <c r="Q48" s="25">
        <v>1.3601934173213741</v>
      </c>
      <c r="R48" s="25">
        <v>1.7652782872588282</v>
      </c>
      <c r="S48" s="25">
        <v>1.5367817033220939</v>
      </c>
      <c r="T48" s="25">
        <v>1.1621075065306696</v>
      </c>
      <c r="U48" s="25">
        <v>1.371717976778831</v>
      </c>
      <c r="V48" s="25">
        <v>1.6027451817294136</v>
      </c>
      <c r="W48" s="25">
        <v>1.6830116447057477</v>
      </c>
      <c r="X48" s="25">
        <v>1.8312088927016423</v>
      </c>
      <c r="Y48" s="25">
        <v>1.7322078834093</v>
      </c>
      <c r="Z48" s="25">
        <v>3.2941272466668594</v>
      </c>
      <c r="AA48" s="25">
        <v>2.6683191838943068</v>
      </c>
      <c r="AB48" s="25">
        <v>2.3514434327447908</v>
      </c>
      <c r="AC48" s="25">
        <v>1.6482467843867878</v>
      </c>
      <c r="AD48" s="25">
        <v>1.3127834857704432</v>
      </c>
      <c r="AE48" s="25">
        <v>17.353160575970787</v>
      </c>
      <c r="AF48" s="25">
        <v>2.066279562273531</v>
      </c>
      <c r="AG48" s="25">
        <v>1.2707940996409017</v>
      </c>
      <c r="AH48" s="25">
        <v>2.4149356004255766</v>
      </c>
    </row>
    <row r="49" spans="1:34">
      <c r="A49" s="17" t="s">
        <v>10</v>
      </c>
      <c r="B49" s="24">
        <f t="shared" ca="1" si="4"/>
        <v>3.8704117779913885</v>
      </c>
      <c r="C49" s="24">
        <f t="shared" ca="1" si="4"/>
        <v>3.2925508431736112</v>
      </c>
      <c r="D49" s="24">
        <f t="shared" ca="1" si="4"/>
        <v>1.439681016658382</v>
      </c>
      <c r="E49" s="25">
        <v>5.1821556181367763</v>
      </c>
      <c r="F49" s="25">
        <v>3.6941419827662427</v>
      </c>
      <c r="G49" s="25">
        <v>3.9193128098638632</v>
      </c>
      <c r="H49" s="25">
        <v>2.6237241415895411</v>
      </c>
      <c r="I49" s="25">
        <v>1.1144188207676919</v>
      </c>
      <c r="J49" s="25">
        <v>2.5189446897305503</v>
      </c>
      <c r="K49" s="25">
        <v>2.8169425097193153</v>
      </c>
      <c r="L49" s="25">
        <v>6.4031294605039468</v>
      </c>
      <c r="M49" s="25">
        <v>4.4161694004507845</v>
      </c>
      <c r="N49" s="25">
        <v>6.0151783463851753</v>
      </c>
      <c r="O49" s="25">
        <v>5.0890749207060235</v>
      </c>
      <c r="P49" s="25">
        <v>5.5732809139022077</v>
      </c>
      <c r="Q49" s="25">
        <v>4.0540289544372881</v>
      </c>
      <c r="R49" s="25">
        <v>4.6820266099646703</v>
      </c>
      <c r="S49" s="25">
        <v>3.1912575859668659</v>
      </c>
      <c r="T49" s="25">
        <v>0.72547709331527166</v>
      </c>
      <c r="U49" s="25">
        <v>0.56070005100485598</v>
      </c>
      <c r="V49" s="25">
        <v>1.8885490833681204</v>
      </c>
      <c r="W49" s="25">
        <v>4.09533360849617</v>
      </c>
      <c r="X49" s="25">
        <v>3.0657796105746402</v>
      </c>
      <c r="Y49" s="25">
        <v>3.7013913358872901</v>
      </c>
      <c r="Z49" s="25">
        <v>0.97992991574030064</v>
      </c>
      <c r="AA49" s="25">
        <v>0.72201890670622793</v>
      </c>
      <c r="AB49" s="25">
        <v>-4.4801026893904389E-2</v>
      </c>
      <c r="AC49" s="25">
        <v>0.98355156782160136</v>
      </c>
      <c r="AD49" s="25">
        <v>5.886130551903535</v>
      </c>
      <c r="AE49" s="25">
        <v>-14.389649854053671</v>
      </c>
      <c r="AF49" s="25">
        <v>3.3441500637660022</v>
      </c>
      <c r="AG49" s="25">
        <v>7.914283428153281</v>
      </c>
      <c r="AH49" s="25">
        <v>5.2998052775531601</v>
      </c>
    </row>
    <row r="50" spans="1:34">
      <c r="A50" s="17" t="s">
        <v>11</v>
      </c>
      <c r="B50" s="24">
        <f t="shared" ca="1" si="4"/>
        <v>0.11111924707646681</v>
      </c>
      <c r="C50" s="24">
        <f t="shared" ca="1" si="4"/>
        <v>0.78210490297682078</v>
      </c>
      <c r="D50" s="24">
        <f t="shared" ca="1" si="4"/>
        <v>1.8929912488080145</v>
      </c>
      <c r="E50" s="25">
        <v>0.24987162602061819</v>
      </c>
      <c r="F50" s="25">
        <v>6.8935403133339707E-2</v>
      </c>
      <c r="G50" s="25">
        <v>6.0689436026043465E-2</v>
      </c>
      <c r="H50" s="25">
        <v>5.4188565920140187E-2</v>
      </c>
      <c r="I50" s="25">
        <v>6.053945587915821E-2</v>
      </c>
      <c r="J50" s="25">
        <v>0.12896506171426239</v>
      </c>
      <c r="K50" s="25">
        <v>0.13587984550910387</v>
      </c>
      <c r="L50" s="25">
        <v>8.2475012062640962E-2</v>
      </c>
      <c r="M50" s="25">
        <v>5.424923885715971E-2</v>
      </c>
      <c r="N50" s="25">
        <v>0.21539882564220128</v>
      </c>
      <c r="O50" s="25">
        <v>0.19251773595931987</v>
      </c>
      <c r="P50" s="25">
        <v>8.2497438416820307E-2</v>
      </c>
      <c r="Q50" s="25">
        <v>8.0654077763671186E-2</v>
      </c>
      <c r="R50" s="25">
        <v>0.78320567019314546</v>
      </c>
      <c r="S50" s="25">
        <v>0.56143184027251203</v>
      </c>
      <c r="T50" s="25">
        <v>0.87981712881965712</v>
      </c>
      <c r="U50" s="25">
        <v>1.1092861519969983</v>
      </c>
      <c r="V50" s="25">
        <v>1.0671042906552022</v>
      </c>
      <c r="W50" s="25">
        <v>1.0995460568517921</v>
      </c>
      <c r="X50" s="25">
        <v>1.9649886388390887</v>
      </c>
      <c r="Y50" s="25">
        <v>2.1700619908015804</v>
      </c>
      <c r="Z50" s="25">
        <v>1.5230450983003483</v>
      </c>
      <c r="AA50" s="25">
        <v>1.6151356415798532</v>
      </c>
      <c r="AB50" s="25">
        <v>1.5991513209141848</v>
      </c>
      <c r="AC50" s="25">
        <v>1.2602843947056106</v>
      </c>
      <c r="AD50" s="25">
        <v>2.5554300040319387</v>
      </c>
      <c r="AE50" s="25">
        <v>1.8436141593665463</v>
      </c>
      <c r="AF50" s="25">
        <v>3.111382403552009</v>
      </c>
      <c r="AG50" s="25">
        <v>1.5902367654831557</v>
      </c>
      <c r="AH50" s="25">
        <v>1.6615707093449177</v>
      </c>
    </row>
    <row r="51" spans="1:34">
      <c r="A51" s="17" t="s">
        <v>12</v>
      </c>
      <c r="B51" s="24">
        <f t="shared" ca="1" si="4"/>
        <v>5.645217961409339E-4</v>
      </c>
      <c r="C51" s="24">
        <f t="shared" ca="1" si="4"/>
        <v>-6.5040331634049722E-2</v>
      </c>
      <c r="D51" s="24">
        <f t="shared" ca="1" si="4"/>
        <v>-2.5488448016871557E-2</v>
      </c>
      <c r="E51" s="25">
        <v>3.7836572503194242E-3</v>
      </c>
      <c r="F51" s="25">
        <v>1.6395913908350329E-3</v>
      </c>
      <c r="G51" s="25">
        <v>0</v>
      </c>
      <c r="H51" s="25">
        <v>0</v>
      </c>
      <c r="I51" s="25">
        <v>2.5498089476899883E-4</v>
      </c>
      <c r="J51" s="25">
        <v>-3.301157451411731E-5</v>
      </c>
      <c r="K51" s="25">
        <v>0</v>
      </c>
      <c r="L51" s="25">
        <v>0</v>
      </c>
      <c r="M51" s="25">
        <v>0</v>
      </c>
      <c r="N51" s="25">
        <v>0</v>
      </c>
      <c r="O51" s="25">
        <v>-9.4242806527935227E-4</v>
      </c>
      <c r="P51" s="25">
        <v>-2.868668263961395E-4</v>
      </c>
      <c r="Q51" s="25">
        <v>0</v>
      </c>
      <c r="R51" s="25">
        <v>-6.534187340348617E-2</v>
      </c>
      <c r="S51" s="25">
        <v>-7.6714640288655265E-3</v>
      </c>
      <c r="T51" s="25">
        <v>-2.3289568548951641E-2</v>
      </c>
      <c r="U51" s="25">
        <v>-0.14695001733325777</v>
      </c>
      <c r="V51" s="25">
        <v>-0.24356904959281739</v>
      </c>
      <c r="W51" s="25">
        <v>-0.10398184672823746</v>
      </c>
      <c r="X51" s="25">
        <v>-5.8370201813205715E-2</v>
      </c>
      <c r="Y51" s="25">
        <v>-4.122159358497731E-2</v>
      </c>
      <c r="Z51" s="25">
        <v>1.8770570638435038E-2</v>
      </c>
      <c r="AA51" s="25">
        <v>-1.7392473951679673E-3</v>
      </c>
      <c r="AB51" s="25">
        <v>-4.6607797902685766E-2</v>
      </c>
      <c r="AC51" s="25">
        <v>-0.12721215525659935</v>
      </c>
      <c r="AD51" s="25">
        <v>-7.9072039019465579E-2</v>
      </c>
      <c r="AE51" s="25">
        <v>6.1248223050264332E-3</v>
      </c>
      <c r="AF51" s="25">
        <v>3.3252202775952845E-2</v>
      </c>
      <c r="AG51" s="25">
        <v>-3.0134703243083552E-2</v>
      </c>
      <c r="AH51" s="25">
        <v>1.2955460513849635E-2</v>
      </c>
    </row>
    <row r="52" spans="1:34">
      <c r="A52" s="17" t="s">
        <v>13</v>
      </c>
      <c r="B52" s="24">
        <f t="shared" ca="1" si="4"/>
        <v>2.3240418090229409</v>
      </c>
      <c r="C52" s="24">
        <f t="shared" ca="1" si="4"/>
        <v>2.5846516706682459</v>
      </c>
      <c r="D52" s="24">
        <f t="shared" ca="1" si="4"/>
        <v>0.34414244077139394</v>
      </c>
      <c r="E52" s="25">
        <v>3.5393109134020042</v>
      </c>
      <c r="F52" s="25">
        <v>1.7973551503492096</v>
      </c>
      <c r="G52" s="25">
        <v>2.1707977192582053</v>
      </c>
      <c r="H52" s="25">
        <v>2.024141733551938</v>
      </c>
      <c r="I52" s="25">
        <v>0.9118006906589734</v>
      </c>
      <c r="J52" s="25">
        <v>2.034291722591655</v>
      </c>
      <c r="K52" s="25">
        <v>1.6676383977089209</v>
      </c>
      <c r="L52" s="25">
        <v>2.5421788607767399</v>
      </c>
      <c r="M52" s="25">
        <v>2.9871187059940274</v>
      </c>
      <c r="N52" s="25">
        <v>3.5657841959377339</v>
      </c>
      <c r="O52" s="25">
        <v>3.0173779293054084</v>
      </c>
      <c r="P52" s="25">
        <v>2.9859537840138</v>
      </c>
      <c r="Q52" s="25">
        <v>2.7012685953687905</v>
      </c>
      <c r="R52" s="25">
        <v>3.0871788206815469</v>
      </c>
      <c r="S52" s="25">
        <v>3.7190936742551828</v>
      </c>
      <c r="T52" s="25">
        <v>0.53458431731957634</v>
      </c>
      <c r="U52" s="25">
        <v>1.7928989653540572</v>
      </c>
      <c r="V52" s="25">
        <v>1.6482460415065019</v>
      </c>
      <c r="W52" s="25">
        <v>3.0679011648399057</v>
      </c>
      <c r="X52" s="25">
        <v>3.292013414037688</v>
      </c>
      <c r="Y52" s="25">
        <v>2.2333534341106276</v>
      </c>
      <c r="Z52" s="25">
        <v>0.33371876643834925</v>
      </c>
      <c r="AA52" s="25">
        <v>-0.38342268808213048</v>
      </c>
      <c r="AB52" s="25">
        <v>0.95705466709421583</v>
      </c>
      <c r="AC52" s="25">
        <v>0.65103528401255029</v>
      </c>
      <c r="AD52" s="25">
        <v>2.0553856702100659</v>
      </c>
      <c r="AE52" s="25">
        <v>-14.636565848827008</v>
      </c>
      <c r="AF52" s="25">
        <v>3.3350178001453039</v>
      </c>
      <c r="AG52" s="25">
        <v>3.5944515606537442</v>
      </c>
      <c r="AH52" s="25">
        <v>5.3013957619582222</v>
      </c>
    </row>
    <row r="53" spans="1:34">
      <c r="A53" s="17" t="s">
        <v>14</v>
      </c>
      <c r="B53" s="24">
        <f t="shared" ca="1" si="4"/>
        <v>1.3281237096729667E-2</v>
      </c>
      <c r="C53" s="24">
        <f t="shared" ca="1" si="4"/>
        <v>-1.2221425092475768</v>
      </c>
      <c r="D53" s="24">
        <f t="shared" ca="1" si="4"/>
        <v>-1.5767919940151578</v>
      </c>
      <c r="E53" s="25">
        <v>0.50839696961991843</v>
      </c>
      <c r="F53" s="25">
        <v>0.3369674915056548</v>
      </c>
      <c r="G53" s="25">
        <v>5.4523455806484752E-2</v>
      </c>
      <c r="H53" s="25">
        <v>-0.58910625197614719</v>
      </c>
      <c r="I53" s="25">
        <v>-0.12014039841653448</v>
      </c>
      <c r="J53" s="25">
        <v>4.8234285983104336E-2</v>
      </c>
      <c r="K53" s="25">
        <v>-0.27260035333940447</v>
      </c>
      <c r="L53" s="25">
        <v>0.52624864918187331</v>
      </c>
      <c r="M53" s="25">
        <v>-0.17778751969168033</v>
      </c>
      <c r="N53" s="25">
        <v>-0.18192395770597256</v>
      </c>
      <c r="O53" s="25">
        <v>-0.20887238550326928</v>
      </c>
      <c r="P53" s="25">
        <v>-0.57622565347901111</v>
      </c>
      <c r="Q53" s="25">
        <v>-1.238340093968769</v>
      </c>
      <c r="R53" s="25">
        <v>-0.4105103984492024</v>
      </c>
      <c r="S53" s="25">
        <v>-2.1540445781034467</v>
      </c>
      <c r="T53" s="25">
        <v>-0.61776040664191934</v>
      </c>
      <c r="U53" s="25">
        <v>-2.302772821070044</v>
      </c>
      <c r="V53" s="25">
        <v>-1.1281913272661612</v>
      </c>
      <c r="W53" s="25">
        <v>-1.1280729525479953</v>
      </c>
      <c r="X53" s="25">
        <v>-2.4566344754459499</v>
      </c>
      <c r="Y53" s="25">
        <v>-1.1580432404387906</v>
      </c>
      <c r="Z53" s="25">
        <v>-1.4630471525706472</v>
      </c>
      <c r="AA53" s="25">
        <v>-0.89320815698635325</v>
      </c>
      <c r="AB53" s="25">
        <v>-2.4389059131539383</v>
      </c>
      <c r="AC53" s="25">
        <v>-1.2283681593138531</v>
      </c>
      <c r="AD53" s="25">
        <v>-0.47301453758613227</v>
      </c>
      <c r="AE53" s="25">
        <v>-2.001850566745675</v>
      </c>
      <c r="AF53" s="25">
        <v>-3.3011985946853848</v>
      </c>
      <c r="AG53" s="25">
        <v>0.24974134534635906</v>
      </c>
      <c r="AH53" s="25">
        <v>-3.060024964017162</v>
      </c>
    </row>
    <row r="54" spans="1:34">
      <c r="A54" s="18" t="s">
        <v>15</v>
      </c>
      <c r="B54" s="24">
        <f t="shared" ca="1" si="4"/>
        <v>3.8704117779913885</v>
      </c>
      <c r="C54" s="24">
        <f t="shared" ca="1" si="4"/>
        <v>3.2925508431736112</v>
      </c>
      <c r="D54" s="24">
        <f t="shared" ca="1" si="4"/>
        <v>1.439681016658382</v>
      </c>
      <c r="E54" s="25">
        <v>5.1821556181367763</v>
      </c>
      <c r="F54" s="25">
        <v>3.6941419827662427</v>
      </c>
      <c r="G54" s="25">
        <v>3.9193128098638632</v>
      </c>
      <c r="H54" s="25">
        <v>2.6237241415895411</v>
      </c>
      <c r="I54" s="25">
        <v>1.1144188207676919</v>
      </c>
      <c r="J54" s="25">
        <v>2.5189446897305503</v>
      </c>
      <c r="K54" s="25">
        <v>2.8169425097193153</v>
      </c>
      <c r="L54" s="25">
        <v>6.4031294605039468</v>
      </c>
      <c r="M54" s="25">
        <v>4.4161694004507845</v>
      </c>
      <c r="N54" s="25">
        <v>6.0151783463851753</v>
      </c>
      <c r="O54" s="25">
        <v>5.0890749207060235</v>
      </c>
      <c r="P54" s="25">
        <v>5.5732809139022077</v>
      </c>
      <c r="Q54" s="25">
        <v>4.0540289544372881</v>
      </c>
      <c r="R54" s="25">
        <v>4.6820266099646703</v>
      </c>
      <c r="S54" s="25">
        <v>3.1912575859668659</v>
      </c>
      <c r="T54" s="25">
        <v>0.72547709331527166</v>
      </c>
      <c r="U54" s="25">
        <v>0.56070005100485598</v>
      </c>
      <c r="V54" s="25">
        <v>1.8885490833681204</v>
      </c>
      <c r="W54" s="25">
        <v>4.09533360849617</v>
      </c>
      <c r="X54" s="25">
        <v>3.0657796105746402</v>
      </c>
      <c r="Y54" s="25">
        <v>3.7013913358872901</v>
      </c>
      <c r="Z54" s="25">
        <v>0.97992991574030064</v>
      </c>
      <c r="AA54" s="25">
        <v>0.72201890670622793</v>
      </c>
      <c r="AB54" s="25">
        <v>-4.4801026893904389E-2</v>
      </c>
      <c r="AC54" s="25">
        <v>0.98355156782160136</v>
      </c>
      <c r="AD54" s="25">
        <v>5.886130551903535</v>
      </c>
      <c r="AE54" s="25">
        <v>-14.389649854053671</v>
      </c>
      <c r="AF54" s="25">
        <v>3.3441500637660022</v>
      </c>
      <c r="AG54" s="25">
        <v>7.914283428153281</v>
      </c>
      <c r="AH54" s="25">
        <v>5.2998052775531601</v>
      </c>
    </row>
    <row r="55" spans="1:34">
      <c r="A55" s="19" t="s">
        <v>16</v>
      </c>
      <c r="B55" s="24">
        <f t="shared" ca="1" si="4"/>
        <v>6.356597076693971</v>
      </c>
      <c r="C55" s="24">
        <f t="shared" ca="1" si="4"/>
        <v>12.265208071966848</v>
      </c>
      <c r="D55" s="24">
        <f t="shared" ca="1" si="4"/>
        <v>11.179033136175866</v>
      </c>
      <c r="E55" s="25">
        <v>6.2918293810369201</v>
      </c>
      <c r="F55" s="25">
        <v>5.2163330955126206</v>
      </c>
      <c r="G55" s="25">
        <v>5.1097331747800911</v>
      </c>
      <c r="H55" s="25">
        <v>3.9821324993972187</v>
      </c>
      <c r="I55" s="25">
        <v>2.793230370283275</v>
      </c>
      <c r="J55" s="25">
        <v>5.1496535148503071</v>
      </c>
      <c r="K55" s="25">
        <v>5.6632267526986304</v>
      </c>
      <c r="L55" s="25">
        <v>10.298258305035979</v>
      </c>
      <c r="M55" s="25">
        <v>8.4942523771349894</v>
      </c>
      <c r="N55" s="25">
        <v>10.567321296209677</v>
      </c>
      <c r="O55" s="25">
        <v>10.591575594046928</v>
      </c>
      <c r="P55" s="25">
        <v>11.709372721268101</v>
      </c>
      <c r="Q55" s="25">
        <v>10.864833953419843</v>
      </c>
      <c r="R55" s="25">
        <v>14.930986211706504</v>
      </c>
      <c r="S55" s="25">
        <v>15.646131751912526</v>
      </c>
      <c r="T55" s="25">
        <v>10.101086909691752</v>
      </c>
      <c r="U55" s="25">
        <v>9.7172241752737047</v>
      </c>
      <c r="V55" s="25">
        <v>10.985557144484336</v>
      </c>
      <c r="W55" s="25">
        <v>14.686908489772913</v>
      </c>
      <c r="X55" s="25">
        <v>13.418403768091878</v>
      </c>
      <c r="Y55" s="25">
        <v>11.428607660573656</v>
      </c>
      <c r="Z55" s="25">
        <v>9.5411727784644622</v>
      </c>
      <c r="AA55" s="25">
        <v>8.7686870267611159</v>
      </c>
      <c r="AB55" s="25">
        <v>8.4675086326541358</v>
      </c>
      <c r="AC55" s="25">
        <v>9.3831701218067245</v>
      </c>
      <c r="AD55" s="25">
        <v>13.686915153333096</v>
      </c>
      <c r="AE55" s="25">
        <v>9.6930055333191145</v>
      </c>
      <c r="AF55" s="25">
        <v>11.963023650033474</v>
      </c>
      <c r="AG55" s="25">
        <v>15.220387160939946</v>
      </c>
      <c r="AH55" s="25">
        <v>13.637853643872925</v>
      </c>
    </row>
    <row r="56" spans="1:34">
      <c r="A56" s="6" t="s">
        <v>21</v>
      </c>
      <c r="B56" s="15"/>
      <c r="C56" s="15"/>
      <c r="D56" s="15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</row>
    <row r="57" spans="1:34">
      <c r="A57" s="14" t="s">
        <v>8</v>
      </c>
      <c r="B57" s="24">
        <f ca="1">AVERAGE(OFFSET($E57,,(COLUMN()-COLUMN($B57))*10,,10))</f>
        <v>0.63568956382161768</v>
      </c>
      <c r="C57" s="24">
        <f ca="1">AVERAGE(OFFSET($E57,,(COLUMN()-COLUMN($B57))*10,,10))</f>
        <v>1.0499263103436998</v>
      </c>
      <c r="D57" s="24">
        <f ca="1">AVERAGE(OFFSET($E57,,(COLUMN()-COLUMN($B57))*10,,10))</f>
        <v>0.45488037897986588</v>
      </c>
      <c r="E57" s="25">
        <v>0.52587386368686995</v>
      </c>
      <c r="F57" s="25">
        <v>0.51784946176385838</v>
      </c>
      <c r="G57" s="25">
        <v>0.44637847376195577</v>
      </c>
      <c r="H57" s="25">
        <v>0.26135326946198606</v>
      </c>
      <c r="I57" s="25">
        <v>0.40023627936964623</v>
      </c>
      <c r="J57" s="25">
        <v>0.47153442047196864</v>
      </c>
      <c r="K57" s="25">
        <v>0.92520732548279272</v>
      </c>
      <c r="L57" s="25">
        <v>0.73378218159593822</v>
      </c>
      <c r="M57" s="25">
        <v>0.9730023141964157</v>
      </c>
      <c r="N57" s="25">
        <v>1.101678048424745</v>
      </c>
      <c r="O57" s="25">
        <v>1.2703216568490181</v>
      </c>
      <c r="P57" s="25">
        <v>1.1618592775526253</v>
      </c>
      <c r="Q57" s="25">
        <v>1.2809661765886751</v>
      </c>
      <c r="R57" s="25">
        <v>1.0198027031000467</v>
      </c>
      <c r="S57" s="25">
        <v>1.0113927895262678</v>
      </c>
      <c r="T57" s="25">
        <v>0.54888690187113598</v>
      </c>
      <c r="U57" s="25">
        <v>2.6335622781409613</v>
      </c>
      <c r="V57" s="25">
        <v>0.66521120299641734</v>
      </c>
      <c r="W57" s="25">
        <v>0.55728564847892736</v>
      </c>
      <c r="X57" s="25">
        <v>0.34997446833292367</v>
      </c>
      <c r="Y57" s="25">
        <v>0.38336962612591535</v>
      </c>
      <c r="Z57" s="25">
        <v>0.52920594584782688</v>
      </c>
      <c r="AA57" s="25">
        <v>0.93666992714464736</v>
      </c>
      <c r="AB57" s="25">
        <v>0.4851059032099419</v>
      </c>
      <c r="AC57" s="25">
        <v>0.34304270642650087</v>
      </c>
      <c r="AD57" s="25">
        <v>0.17035407111618991</v>
      </c>
      <c r="AE57" s="25">
        <v>0.32476967456633993</v>
      </c>
      <c r="AF57" s="25">
        <v>0.46510532136477406</v>
      </c>
      <c r="AG57" s="25">
        <v>0.56110408445023074</v>
      </c>
      <c r="AH57" s="25">
        <v>0.35007652954629159</v>
      </c>
    </row>
    <row r="58" spans="1:34">
      <c r="A58" s="17" t="s">
        <v>9</v>
      </c>
      <c r="B58" s="24">
        <f t="shared" ref="B58:D65" ca="1" si="5">AVERAGE(OFFSET($E58,,(COLUMN()-COLUMN($B58))*10,,10))</f>
        <v>-6.3204176290326333E-2</v>
      </c>
      <c r="C58" s="24">
        <f t="shared" ca="1" si="5"/>
        <v>0.12554674301116506</v>
      </c>
      <c r="D58" s="24">
        <f t="shared" ca="1" si="5"/>
        <v>0.6314559277603855</v>
      </c>
      <c r="E58" s="25">
        <v>-0.11755325344492351</v>
      </c>
      <c r="F58" s="25">
        <v>-8.5340812120769827E-2</v>
      </c>
      <c r="G58" s="25">
        <v>-6.9099710865527478E-2</v>
      </c>
      <c r="H58" s="25">
        <v>-6.644827548823036E-2</v>
      </c>
      <c r="I58" s="25">
        <v>-6.5894614590287101E-2</v>
      </c>
      <c r="J58" s="25">
        <v>-4.7029829691358847E-2</v>
      </c>
      <c r="K58" s="25">
        <v>-7.766134244070888E-2</v>
      </c>
      <c r="L58" s="25">
        <v>-5.8015118347904737E-2</v>
      </c>
      <c r="M58" s="25">
        <v>-3.7906768026044424E-2</v>
      </c>
      <c r="N58" s="25">
        <v>-7.0920378875082846E-3</v>
      </c>
      <c r="O58" s="25">
        <v>4.7112685560233583E-2</v>
      </c>
      <c r="P58" s="25">
        <v>7.5746720069944956E-2</v>
      </c>
      <c r="Q58" s="25">
        <v>5.858754859870912E-2</v>
      </c>
      <c r="R58" s="25">
        <v>0.10849848871881893</v>
      </c>
      <c r="S58" s="25">
        <v>0.23166268561055953</v>
      </c>
      <c r="T58" s="25">
        <v>7.8689852155901144E-2</v>
      </c>
      <c r="U58" s="25">
        <v>5.9421966908836207E-2</v>
      </c>
      <c r="V58" s="25">
        <v>4.9282000545355878E-2</v>
      </c>
      <c r="W58" s="25">
        <v>0.21711049195746018</v>
      </c>
      <c r="X58" s="25">
        <v>0.32935498998583107</v>
      </c>
      <c r="Y58" s="25">
        <v>0.4316806531536227</v>
      </c>
      <c r="Z58" s="25">
        <v>0.46093462848428512</v>
      </c>
      <c r="AA58" s="25">
        <v>1.0222412222772046</v>
      </c>
      <c r="AB58" s="25">
        <v>0.46451808031447916</v>
      </c>
      <c r="AC58" s="25">
        <v>0.665754301193477</v>
      </c>
      <c r="AD58" s="25">
        <v>0.92006901630244509</v>
      </c>
      <c r="AE58" s="25">
        <v>1.469714024775685</v>
      </c>
      <c r="AF58" s="25">
        <v>0.2770495058454629</v>
      </c>
      <c r="AG58" s="25">
        <v>0.2892219651190035</v>
      </c>
      <c r="AH58" s="25">
        <v>0.31337588013818929</v>
      </c>
    </row>
    <row r="59" spans="1:34">
      <c r="A59" s="17" t="s">
        <v>10</v>
      </c>
      <c r="B59" s="24">
        <f t="shared" ca="1" si="5"/>
        <v>0.46144942685813939</v>
      </c>
      <c r="C59" s="24">
        <f t="shared" ca="1" si="5"/>
        <v>1.588741174162188</v>
      </c>
      <c r="D59" s="24">
        <f t="shared" ca="1" si="5"/>
        <v>0.40882832158723509</v>
      </c>
      <c r="E59" s="25">
        <v>0.6154417084369157</v>
      </c>
      <c r="F59" s="25">
        <v>4.2230745862845991</v>
      </c>
      <c r="G59" s="25">
        <v>3.0405123258211466</v>
      </c>
      <c r="H59" s="25">
        <v>0.53889859912419369</v>
      </c>
      <c r="I59" s="25">
        <v>1.7160138308167507</v>
      </c>
      <c r="J59" s="25">
        <v>0.1444612197485344</v>
      </c>
      <c r="K59" s="25">
        <v>-2.8106600166276885</v>
      </c>
      <c r="L59" s="25">
        <v>-3.4520573880903025</v>
      </c>
      <c r="M59" s="25">
        <v>-0.74060697359871175</v>
      </c>
      <c r="N59" s="25">
        <v>1.3394163766659566</v>
      </c>
      <c r="O59" s="25">
        <v>-0.47131749227476577</v>
      </c>
      <c r="P59" s="25">
        <v>-2.3396329881050514E-2</v>
      </c>
      <c r="Q59" s="25">
        <v>0.94429053543781016</v>
      </c>
      <c r="R59" s="25">
        <v>0.98635059356490318</v>
      </c>
      <c r="S59" s="25">
        <v>1.2299755833186026</v>
      </c>
      <c r="T59" s="25">
        <v>2.7024131177234421</v>
      </c>
      <c r="U59" s="25">
        <v>0.95033298384525777</v>
      </c>
      <c r="V59" s="25">
        <v>3.289218927143823</v>
      </c>
      <c r="W59" s="25">
        <v>4.1917715435259097</v>
      </c>
      <c r="X59" s="25">
        <v>2.0877722792179485</v>
      </c>
      <c r="Y59" s="25">
        <v>-0.87182933632336357</v>
      </c>
      <c r="Z59" s="25">
        <v>1.0164049059018774</v>
      </c>
      <c r="AA59" s="25">
        <v>-2.4776872470270073</v>
      </c>
      <c r="AB59" s="25">
        <v>0.27558729327423065</v>
      </c>
      <c r="AC59" s="25">
        <v>-0.2643633943034544</v>
      </c>
      <c r="AD59" s="25">
        <v>-2.8946561776190601E-2</v>
      </c>
      <c r="AE59" s="25">
        <v>-1.4878055454947905</v>
      </c>
      <c r="AF59" s="25">
        <v>1.1320028165055811</v>
      </c>
      <c r="AG59" s="25">
        <v>1.6209181521291403</v>
      </c>
      <c r="AH59" s="25">
        <v>5.1740021329863284</v>
      </c>
    </row>
    <row r="60" spans="1:34">
      <c r="A60" s="17" t="s">
        <v>11</v>
      </c>
      <c r="B60" s="24">
        <f t="shared" ca="1" si="5"/>
        <v>0.13253607745010337</v>
      </c>
      <c r="C60" s="24">
        <f t="shared" ca="1" si="5"/>
        <v>0.37623895741408553</v>
      </c>
      <c r="D60" s="24">
        <f t="shared" ca="1" si="5"/>
        <v>2.4021631885398116</v>
      </c>
      <c r="E60" s="25">
        <v>0.20222940786091631</v>
      </c>
      <c r="F60" s="25">
        <v>8.7859481854569307E-2</v>
      </c>
      <c r="G60" s="25">
        <v>6.1194437382285166E-2</v>
      </c>
      <c r="H60" s="25">
        <v>5.7205346502554086E-2</v>
      </c>
      <c r="I60" s="25">
        <v>9.8397855765206682E-2</v>
      </c>
      <c r="J60" s="25">
        <v>-0.12781293732401722</v>
      </c>
      <c r="K60" s="25">
        <v>0.29771795757502117</v>
      </c>
      <c r="L60" s="25">
        <v>9.6909970048550995E-2</v>
      </c>
      <c r="M60" s="25">
        <v>0.40213756458894401</v>
      </c>
      <c r="N60" s="25">
        <v>0.14952169024700343</v>
      </c>
      <c r="O60" s="25">
        <v>6.9119361302690391E-3</v>
      </c>
      <c r="P60" s="25">
        <v>0.63633351444096531</v>
      </c>
      <c r="Q60" s="25">
        <v>-0.90734127533753928</v>
      </c>
      <c r="R60" s="25">
        <v>-7.6465978971570203E-2</v>
      </c>
      <c r="S60" s="25">
        <v>-0.3157065332882415</v>
      </c>
      <c r="T60" s="25">
        <v>-9.634313184139405E-2</v>
      </c>
      <c r="U60" s="25">
        <v>0.35585103870740059</v>
      </c>
      <c r="V60" s="25">
        <v>1.4714048592048978</v>
      </c>
      <c r="W60" s="25">
        <v>0.64907650158936825</v>
      </c>
      <c r="X60" s="25">
        <v>2.0386686435066994</v>
      </c>
      <c r="Y60" s="25">
        <v>1.484900415736691</v>
      </c>
      <c r="Z60" s="25">
        <v>8.4797246101940456</v>
      </c>
      <c r="AA60" s="25">
        <v>3.4044154053607745</v>
      </c>
      <c r="AB60" s="25">
        <v>2.3987192551705276</v>
      </c>
      <c r="AC60" s="25">
        <v>0.97569439305114936</v>
      </c>
      <c r="AD60" s="25">
        <v>1.698448990486866</v>
      </c>
      <c r="AE60" s="25">
        <v>-1.0817299184368574</v>
      </c>
      <c r="AF60" s="25">
        <v>1.0977658475045824</v>
      </c>
      <c r="AG60" s="25">
        <v>3.4073926349523753</v>
      </c>
      <c r="AH60" s="25">
        <v>2.1563002513779574</v>
      </c>
    </row>
    <row r="61" spans="1:34">
      <c r="A61" s="17" t="s">
        <v>12</v>
      </c>
      <c r="B61" s="24">
        <f t="shared" ca="1" si="5"/>
        <v>-0.20547812832686213</v>
      </c>
      <c r="C61" s="24">
        <f t="shared" ca="1" si="5"/>
        <v>1.756578822755501</v>
      </c>
      <c r="D61" s="24">
        <f t="shared" ca="1" si="5"/>
        <v>-5.4200536602645413E-2</v>
      </c>
      <c r="E61" s="25">
        <v>-2.6426473239616943E-2</v>
      </c>
      <c r="F61" s="25">
        <v>-2.7315732778753224E-2</v>
      </c>
      <c r="G61" s="25">
        <v>-4.4807647139001629E-2</v>
      </c>
      <c r="H61" s="25">
        <v>-4.0554623198104406E-2</v>
      </c>
      <c r="I61" s="25">
        <v>3.9837194363670329E-3</v>
      </c>
      <c r="J61" s="25">
        <v>-2.3654512332813007E-3</v>
      </c>
      <c r="K61" s="25">
        <v>-0.87748826867369112</v>
      </c>
      <c r="L61" s="25">
        <v>-0.76043676897930434</v>
      </c>
      <c r="M61" s="25">
        <v>-0.33478730127990364</v>
      </c>
      <c r="N61" s="25">
        <v>5.5417263816668193E-2</v>
      </c>
      <c r="O61" s="25">
        <v>-3.7871304253580167E-3</v>
      </c>
      <c r="P61" s="25">
        <v>0.14063239550304973</v>
      </c>
      <c r="Q61" s="25">
        <v>1.0880387773754978</v>
      </c>
      <c r="R61" s="25">
        <v>0.50910269823447429</v>
      </c>
      <c r="S61" s="25">
        <v>1.7935293067085252</v>
      </c>
      <c r="T61" s="25">
        <v>1.4826886022998262</v>
      </c>
      <c r="U61" s="25">
        <v>1.3997883043559696</v>
      </c>
      <c r="V61" s="25">
        <v>3.5457644094572305</v>
      </c>
      <c r="W61" s="25">
        <v>2.4971383470942259</v>
      </c>
      <c r="X61" s="25">
        <v>5.1128925169515664</v>
      </c>
      <c r="Y61" s="25">
        <v>-1.450979679377743</v>
      </c>
      <c r="Z61" s="25">
        <v>-5.5068065781644453</v>
      </c>
      <c r="AA61" s="25">
        <v>-0.68514237497063391</v>
      </c>
      <c r="AB61" s="25">
        <v>-7.7196961861676891E-2</v>
      </c>
      <c r="AC61" s="25">
        <v>1.7707629491276662</v>
      </c>
      <c r="AD61" s="25">
        <v>0.70056644837461091</v>
      </c>
      <c r="AE61" s="25">
        <v>4.5285003198625686</v>
      </c>
      <c r="AF61" s="25">
        <v>1.6200986821432135</v>
      </c>
      <c r="AG61" s="25">
        <v>-3.9316699438853964</v>
      </c>
      <c r="AH61" s="25">
        <v>2.4898617727253822</v>
      </c>
    </row>
    <row r="62" spans="1:34">
      <c r="A62" s="17" t="s">
        <v>13</v>
      </c>
      <c r="B62" s="24">
        <f t="shared" ca="1" si="5"/>
        <v>0.97399122547495709</v>
      </c>
      <c r="C62" s="24">
        <f t="shared" ca="1" si="5"/>
        <v>6.326409962006449E-2</v>
      </c>
      <c r="D62" s="24">
        <f t="shared" ca="1" si="5"/>
        <v>-0.47040580606560134</v>
      </c>
      <c r="E62" s="25">
        <v>1.7670132150030635</v>
      </c>
      <c r="F62" s="25">
        <v>2.3647914847258042</v>
      </c>
      <c r="G62" s="25">
        <v>3.0391982604667618</v>
      </c>
      <c r="H62" s="25">
        <v>1.2832307288497382</v>
      </c>
      <c r="I62" s="25">
        <v>1.0372678331206027</v>
      </c>
      <c r="J62" s="25">
        <v>-0.15332475247232258</v>
      </c>
      <c r="K62" s="25">
        <v>-2.5221481881106329</v>
      </c>
      <c r="L62" s="25">
        <v>0.27513950088985267</v>
      </c>
      <c r="M62" s="25">
        <v>0.29919794234067726</v>
      </c>
      <c r="N62" s="25">
        <v>2.3495462299360281</v>
      </c>
      <c r="O62" s="25">
        <v>-2.3378089832993998E-2</v>
      </c>
      <c r="P62" s="25">
        <v>-0.26065074831358953</v>
      </c>
      <c r="Q62" s="25">
        <v>1.3216534446224717</v>
      </c>
      <c r="R62" s="25">
        <v>1.3856990404223852</v>
      </c>
      <c r="S62" s="25">
        <v>0.18608916320349159</v>
      </c>
      <c r="T62" s="25">
        <v>1.7544198235308701</v>
      </c>
      <c r="U62" s="25">
        <v>-1.4743172586339126</v>
      </c>
      <c r="V62" s="25">
        <v>0.32068648885753304</v>
      </c>
      <c r="W62" s="25">
        <v>0.31838614959763684</v>
      </c>
      <c r="X62" s="25">
        <v>-2.8959470172532469</v>
      </c>
      <c r="Y62" s="25">
        <v>0.47477586484001361</v>
      </c>
      <c r="Z62" s="25">
        <v>-2.7850368742482785</v>
      </c>
      <c r="AA62" s="25">
        <v>-2.736429684698936</v>
      </c>
      <c r="AB62" s="25">
        <v>-2.1148722764848285</v>
      </c>
      <c r="AC62" s="25">
        <v>-0.48993266020128518</v>
      </c>
      <c r="AD62" s="25">
        <v>4.0486551171735587E-2</v>
      </c>
      <c r="AE62" s="25">
        <v>-2.1486043621731112</v>
      </c>
      <c r="AF62" s="25">
        <v>1.0012298439662866</v>
      </c>
      <c r="AG62" s="25">
        <v>4.1000207612170758</v>
      </c>
      <c r="AH62" s="25">
        <v>-4.5695224044683763E-2</v>
      </c>
    </row>
    <row r="63" spans="1:34">
      <c r="A63" s="17" t="s">
        <v>14</v>
      </c>
      <c r="B63" s="24">
        <f t="shared" ca="1" si="5"/>
        <v>-0.55170180630578514</v>
      </c>
      <c r="C63" s="24">
        <f t="shared" ca="1" si="5"/>
        <v>-0.68752491847191044</v>
      </c>
      <c r="D63" s="24">
        <f t="shared" ca="1" si="5"/>
        <v>-1.7406962519259739</v>
      </c>
      <c r="E63" s="25">
        <v>-1.2612209790048921</v>
      </c>
      <c r="F63" s="25">
        <v>1.6182127768897665</v>
      </c>
      <c r="G63" s="25">
        <v>-0.52515072718487432</v>
      </c>
      <c r="H63" s="25">
        <v>-1.1009282583432682</v>
      </c>
      <c r="I63" s="25">
        <v>0.39758913006897151</v>
      </c>
      <c r="J63" s="25">
        <v>0.42431907432519705</v>
      </c>
      <c r="K63" s="25">
        <v>0.28271637733125382</v>
      </c>
      <c r="L63" s="25">
        <v>-3.035128762141226</v>
      </c>
      <c r="M63" s="25">
        <v>-1.1106714971865199</v>
      </c>
      <c r="N63" s="25">
        <v>-1.2067551978122604</v>
      </c>
      <c r="O63" s="25">
        <v>-0.44266642092216835</v>
      </c>
      <c r="P63" s="25">
        <v>-0.54153816805980237</v>
      </c>
      <c r="Q63" s="25">
        <v>-0.64078133726624076</v>
      </c>
      <c r="R63" s="25">
        <v>-0.90446482667954942</v>
      </c>
      <c r="S63" s="25">
        <v>-0.42348328643375666</v>
      </c>
      <c r="T63" s="25">
        <v>-0.72091807781777395</v>
      </c>
      <c r="U63" s="25">
        <v>0.48265712620949652</v>
      </c>
      <c r="V63" s="25">
        <v>-2.5204074641031258</v>
      </c>
      <c r="W63" s="25">
        <v>0.68967550566344438</v>
      </c>
      <c r="X63" s="25">
        <v>-1.8533222353096284</v>
      </c>
      <c r="Y63" s="25">
        <v>-1.3078122731447646</v>
      </c>
      <c r="Z63" s="25">
        <v>0.78293595045439879</v>
      </c>
      <c r="AA63" s="25">
        <v>-2.6183238251417955</v>
      </c>
      <c r="AB63" s="25">
        <v>-0.10508689659507889</v>
      </c>
      <c r="AC63" s="25">
        <v>-2.7002251983605903</v>
      </c>
      <c r="AD63" s="25">
        <v>-2.6658566289643164</v>
      </c>
      <c r="AE63" s="25">
        <v>-3.0697555160280219</v>
      </c>
      <c r="AF63" s="25">
        <v>-2.9041065325889992</v>
      </c>
      <c r="AG63" s="25">
        <v>-2.6416469105062959</v>
      </c>
      <c r="AH63" s="25">
        <v>-0.17708468838427222</v>
      </c>
    </row>
    <row r="64" spans="1:34">
      <c r="A64" s="18" t="s">
        <v>15</v>
      </c>
      <c r="B64" s="24">
        <f t="shared" ca="1" si="5"/>
        <v>0.46144942685813939</v>
      </c>
      <c r="C64" s="24">
        <f t="shared" ca="1" si="5"/>
        <v>1.588741174162188</v>
      </c>
      <c r="D64" s="24">
        <f t="shared" ca="1" si="5"/>
        <v>0.40882832158723509</v>
      </c>
      <c r="E64" s="25">
        <v>0.6154417084369157</v>
      </c>
      <c r="F64" s="25">
        <v>4.2230745862845991</v>
      </c>
      <c r="G64" s="25">
        <v>3.0405123258211466</v>
      </c>
      <c r="H64" s="25">
        <v>0.53889859912419369</v>
      </c>
      <c r="I64" s="25">
        <v>1.7160138308167507</v>
      </c>
      <c r="J64" s="25">
        <v>0.1444612197485344</v>
      </c>
      <c r="K64" s="25">
        <v>-2.8106600166276885</v>
      </c>
      <c r="L64" s="25">
        <v>-3.4520573880903025</v>
      </c>
      <c r="M64" s="25">
        <v>-0.74060697359871175</v>
      </c>
      <c r="N64" s="25">
        <v>1.3394163766659566</v>
      </c>
      <c r="O64" s="25">
        <v>-0.47131749227476577</v>
      </c>
      <c r="P64" s="25">
        <v>-2.3396329881050514E-2</v>
      </c>
      <c r="Q64" s="25">
        <v>0.94429053543781016</v>
      </c>
      <c r="R64" s="25">
        <v>0.98635059356490318</v>
      </c>
      <c r="S64" s="25">
        <v>1.2299755833186026</v>
      </c>
      <c r="T64" s="25">
        <v>2.7024131177234421</v>
      </c>
      <c r="U64" s="25">
        <v>0.95033298384525777</v>
      </c>
      <c r="V64" s="25">
        <v>3.289218927143823</v>
      </c>
      <c r="W64" s="25">
        <v>4.1917715435259097</v>
      </c>
      <c r="X64" s="25">
        <v>2.0877722792179485</v>
      </c>
      <c r="Y64" s="25">
        <v>-0.87182933632336357</v>
      </c>
      <c r="Z64" s="25">
        <v>1.0164049059018774</v>
      </c>
      <c r="AA64" s="25">
        <v>-2.4776872470270073</v>
      </c>
      <c r="AB64" s="25">
        <v>0.27558729327423065</v>
      </c>
      <c r="AC64" s="25">
        <v>-0.2643633943034544</v>
      </c>
      <c r="AD64" s="25">
        <v>-2.8946561776190601E-2</v>
      </c>
      <c r="AE64" s="25">
        <v>-1.4878055454947905</v>
      </c>
      <c r="AF64" s="25">
        <v>1.1320028165055811</v>
      </c>
      <c r="AG64" s="25">
        <v>1.6209181521291403</v>
      </c>
      <c r="AH64" s="25">
        <v>5.1740021329863284</v>
      </c>
    </row>
    <row r="65" spans="1:34">
      <c r="A65" s="19" t="s">
        <v>16</v>
      </c>
      <c r="B65" s="24">
        <f t="shared" ca="1" si="5"/>
        <v>1.0324686631989302</v>
      </c>
      <c r="C65" s="24">
        <f t="shared" ca="1" si="5"/>
        <v>2.693877970126537</v>
      </c>
      <c r="D65" s="24">
        <f t="shared" ca="1" si="5"/>
        <v>1.4625600873737223</v>
      </c>
      <c r="E65" s="25">
        <v>1.023762318678862</v>
      </c>
      <c r="F65" s="25">
        <v>4.6555832359276863</v>
      </c>
      <c r="G65" s="25">
        <v>3.4177910887175758</v>
      </c>
      <c r="H65" s="25">
        <v>0.73380359309794918</v>
      </c>
      <c r="I65" s="25">
        <v>2.0503554955961101</v>
      </c>
      <c r="J65" s="25">
        <v>0.56896581052914386</v>
      </c>
      <c r="K65" s="25">
        <v>-1.9631140335856052</v>
      </c>
      <c r="L65" s="25">
        <v>-2.7762903248422686</v>
      </c>
      <c r="M65" s="25">
        <v>0.19448857257165944</v>
      </c>
      <c r="N65" s="25">
        <v>2.4193408752981873</v>
      </c>
      <c r="O65" s="25">
        <v>0.82964576150541847</v>
      </c>
      <c r="P65" s="25">
        <v>1.1898581741815837</v>
      </c>
      <c r="Q65" s="25">
        <v>2.2764928210810425</v>
      </c>
      <c r="R65" s="25">
        <v>2.114651785383769</v>
      </c>
      <c r="S65" s="25">
        <v>2.4730310584554305</v>
      </c>
      <c r="T65" s="25">
        <v>3.1974449648254537</v>
      </c>
      <c r="U65" s="25">
        <v>3.4980957508663924</v>
      </c>
      <c r="V65" s="25">
        <v>4.0325776744437594</v>
      </c>
      <c r="W65" s="25">
        <v>4.6535530818680089</v>
      </c>
      <c r="X65" s="25">
        <v>2.6734286286545106</v>
      </c>
      <c r="Y65" s="25">
        <v>-0.14949837079288894</v>
      </c>
      <c r="Z65" s="25">
        <v>1.776089415274974</v>
      </c>
      <c r="AA65" s="25">
        <v>-0.52164612843471891</v>
      </c>
      <c r="AB65" s="25">
        <v>1.225211276798652</v>
      </c>
      <c r="AC65" s="25">
        <v>0.7444336133165238</v>
      </c>
      <c r="AD65" s="25">
        <v>1.0614765256424445</v>
      </c>
      <c r="AE65" s="25">
        <v>0.30667815384723435</v>
      </c>
      <c r="AF65" s="25">
        <v>1.8741576437158187</v>
      </c>
      <c r="AG65" s="25">
        <v>2.4712442016983744</v>
      </c>
      <c r="AH65" s="25">
        <v>5.8374545426708089</v>
      </c>
    </row>
    <row r="66" spans="1:34">
      <c r="A66" s="6" t="s">
        <v>22</v>
      </c>
      <c r="B66" s="15"/>
      <c r="C66" s="15"/>
      <c r="D66" s="15"/>
      <c r="E66" s="13"/>
      <c r="F66" s="13"/>
      <c r="G66" s="13"/>
      <c r="H66" s="13"/>
      <c r="I66" s="13"/>
      <c r="J66" s="13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</row>
    <row r="67" spans="1:34">
      <c r="A67" s="14" t="s">
        <v>8</v>
      </c>
      <c r="B67" s="24">
        <f ca="1">AVERAGE(OFFSET($E67,,(COLUMN()-COLUMN($B67))*10,,10))</f>
        <v>0.84883992649752926</v>
      </c>
      <c r="C67" s="24">
        <f ca="1">AVERAGE(OFFSET($E67,,(COLUMN()-COLUMN($B67))*10,,10))</f>
        <v>2.4863928861156621</v>
      </c>
      <c r="D67" s="24">
        <f ca="1">AVERAGE(OFFSET($E67,,(COLUMN()-COLUMN($B67))*10,,10))</f>
        <v>5.2925972776599011</v>
      </c>
      <c r="E67" s="25">
        <v>-9.9140115259232858E-2</v>
      </c>
      <c r="F67" s="25">
        <v>0.14401870171918876</v>
      </c>
      <c r="G67" s="25">
        <v>0.27930202956890493</v>
      </c>
      <c r="H67" s="25">
        <v>0.56423545748445625</v>
      </c>
      <c r="I67" s="25">
        <v>0.75491811396070641</v>
      </c>
      <c r="J67" s="25">
        <v>1.0078283016334142</v>
      </c>
      <c r="K67" s="25">
        <v>1.0169374780761062</v>
      </c>
      <c r="L67" s="25">
        <v>1.3473613778283147</v>
      </c>
      <c r="M67" s="25">
        <v>1.4003508282567796</v>
      </c>
      <c r="N67" s="25">
        <v>2.072587091706656</v>
      </c>
      <c r="O67" s="25">
        <v>1.69193555553751</v>
      </c>
      <c r="P67" s="25">
        <v>2.4531081581281766</v>
      </c>
      <c r="Q67" s="25">
        <v>2.7608331320732016</v>
      </c>
      <c r="R67" s="25">
        <v>2.8730041789548251</v>
      </c>
      <c r="S67" s="25">
        <v>3.2183851119312297</v>
      </c>
      <c r="T67" s="25">
        <v>2.2016260701212169</v>
      </c>
      <c r="U67" s="25">
        <v>1.8288155922696563</v>
      </c>
      <c r="V67" s="25">
        <v>2.8451008512909146</v>
      </c>
      <c r="W67" s="25">
        <v>2.7662436701764372</v>
      </c>
      <c r="X67" s="25">
        <v>2.2248765406734479</v>
      </c>
      <c r="Y67" s="25">
        <v>2.7134723695228518</v>
      </c>
      <c r="Z67" s="25">
        <v>2.978929729027326</v>
      </c>
      <c r="AA67" s="25">
        <v>2.3858631324997162</v>
      </c>
      <c r="AB67" s="25">
        <v>2.2401150059742676</v>
      </c>
      <c r="AC67" s="25">
        <v>3.1281564763039249</v>
      </c>
      <c r="AD67" s="25">
        <v>8.5312603213817351</v>
      </c>
      <c r="AE67" s="25">
        <v>8.5621165484455872</v>
      </c>
      <c r="AF67" s="25">
        <v>7.8870121898435048</v>
      </c>
      <c r="AG67" s="25">
        <v>6.8344014245791787</v>
      </c>
      <c r="AH67" s="25">
        <v>7.6646455790209203</v>
      </c>
    </row>
    <row r="68" spans="1:34">
      <c r="A68" s="17" t="s">
        <v>9</v>
      </c>
      <c r="B68" s="24">
        <f t="shared" ref="B68:D75" ca="1" si="6">AVERAGE(OFFSET($E68,,(COLUMN()-COLUMN($B68))*10,,10))</f>
        <v>0.15691206470072308</v>
      </c>
      <c r="C68" s="24">
        <f t="shared" ca="1" si="6"/>
        <v>0.78357107530501569</v>
      </c>
      <c r="D68" s="24">
        <f t="shared" ca="1" si="6"/>
        <v>1.8563841594231349</v>
      </c>
      <c r="E68" s="25">
        <v>9.9192484400851058E-3</v>
      </c>
      <c r="F68" s="25">
        <v>-1.3165798546824986E-3</v>
      </c>
      <c r="G68" s="25">
        <v>3.4331259674134001E-2</v>
      </c>
      <c r="H68" s="25">
        <v>5.0364066131030394E-2</v>
      </c>
      <c r="I68" s="25">
        <v>0.1195096369841243</v>
      </c>
      <c r="J68" s="25">
        <v>0.2835503444020489</v>
      </c>
      <c r="K68" s="25">
        <v>0.53749293034080314</v>
      </c>
      <c r="L68" s="25">
        <v>0.55302848593566967</v>
      </c>
      <c r="M68" s="25">
        <v>-0.43488466131700942</v>
      </c>
      <c r="N68" s="25">
        <v>0.41712591627102691</v>
      </c>
      <c r="O68" s="25">
        <v>0.66083474240400475</v>
      </c>
      <c r="P68" s="25">
        <v>0.73847646797367872</v>
      </c>
      <c r="Q68" s="25">
        <v>0.63280217175167786</v>
      </c>
      <c r="R68" s="25">
        <v>0.63438410386146515</v>
      </c>
      <c r="S68" s="25">
        <v>1.9002855121100881</v>
      </c>
      <c r="T68" s="25">
        <v>0.9655712674607414</v>
      </c>
      <c r="U68" s="25">
        <v>0.72659244175091342</v>
      </c>
      <c r="V68" s="25">
        <v>0.63736103425715107</v>
      </c>
      <c r="W68" s="25">
        <v>0.51049853934132805</v>
      </c>
      <c r="X68" s="25">
        <v>0.42890447213910809</v>
      </c>
      <c r="Y68" s="25">
        <v>0.61457271741641495</v>
      </c>
      <c r="Z68" s="25">
        <v>0.72901107758998551</v>
      </c>
      <c r="AA68" s="25">
        <v>0.68116980009142503</v>
      </c>
      <c r="AB68" s="25">
        <v>0.79587369497428984</v>
      </c>
      <c r="AC68" s="25">
        <v>1.2919877538402216</v>
      </c>
      <c r="AD68" s="25">
        <v>4.0095582189493237</v>
      </c>
      <c r="AE68" s="25">
        <v>7.3499242952844712</v>
      </c>
      <c r="AF68" s="25">
        <v>0.83830759041810199</v>
      </c>
      <c r="AG68" s="25">
        <v>0.98513610640783311</v>
      </c>
      <c r="AH68" s="25">
        <v>1.2683003392592844</v>
      </c>
    </row>
    <row r="69" spans="1:34">
      <c r="A69" s="17" t="s">
        <v>10</v>
      </c>
      <c r="B69" s="24">
        <f t="shared" ca="1" si="6"/>
        <v>4.1678737317746952</v>
      </c>
      <c r="C69" s="24">
        <f t="shared" ca="1" si="6"/>
        <v>2.4492899194299542</v>
      </c>
      <c r="D69" s="24">
        <f t="shared" ca="1" si="6"/>
        <v>-4.664465948921511</v>
      </c>
      <c r="E69" s="25">
        <v>-0.56572308473363331</v>
      </c>
      <c r="F69" s="25">
        <v>8.5080911919485871</v>
      </c>
      <c r="G69" s="25">
        <v>8.4911572289448998</v>
      </c>
      <c r="H69" s="25">
        <v>8.7076152037591417</v>
      </c>
      <c r="I69" s="25">
        <v>0.8792722817004156</v>
      </c>
      <c r="J69" s="25">
        <v>-1.2469981845790041</v>
      </c>
      <c r="K69" s="25">
        <v>4.6434425760337943</v>
      </c>
      <c r="L69" s="25">
        <v>5.7649303856948881</v>
      </c>
      <c r="M69" s="25">
        <v>5.0255989484469055</v>
      </c>
      <c r="N69" s="25">
        <v>1.4713507705309639</v>
      </c>
      <c r="O69" s="25">
        <v>-2.0576106041076283</v>
      </c>
      <c r="P69" s="25">
        <v>1.9199507501727779</v>
      </c>
      <c r="Q69" s="25">
        <v>1.7129952334015839</v>
      </c>
      <c r="R69" s="25">
        <v>4.9607538113426717</v>
      </c>
      <c r="S69" s="25">
        <v>3.6232623881593269</v>
      </c>
      <c r="T69" s="25">
        <v>4.9514537167099952</v>
      </c>
      <c r="U69" s="25">
        <v>-1.5055471927388118</v>
      </c>
      <c r="V69" s="25">
        <v>1.3500898929559224</v>
      </c>
      <c r="W69" s="25">
        <v>7.5189929543053671</v>
      </c>
      <c r="X69" s="25">
        <v>2.0185582440983381</v>
      </c>
      <c r="Y69" s="25">
        <v>-7.5529183948991774</v>
      </c>
      <c r="Z69" s="25">
        <v>-0.54428841817009865</v>
      </c>
      <c r="AA69" s="25">
        <v>0.42263828077581017</v>
      </c>
      <c r="AB69" s="25">
        <v>-3.8052369189081823</v>
      </c>
      <c r="AC69" s="25">
        <v>-10.424203530038708</v>
      </c>
      <c r="AD69" s="25">
        <v>-11.239469928955033</v>
      </c>
      <c r="AE69" s="25">
        <v>-14.754602723677875</v>
      </c>
      <c r="AF69" s="25">
        <v>-2.494575828338053</v>
      </c>
      <c r="AG69" s="25">
        <v>-2.1152635605051175</v>
      </c>
      <c r="AH69" s="25">
        <v>5.8632615335013281</v>
      </c>
    </row>
    <row r="70" spans="1:34">
      <c r="A70" s="17" t="s">
        <v>11</v>
      </c>
      <c r="B70" s="24">
        <f t="shared" ca="1" si="6"/>
        <v>0.83760613103287829</v>
      </c>
      <c r="C70" s="24">
        <f t="shared" ca="1" si="6"/>
        <v>1.7328290328293847</v>
      </c>
      <c r="D70" s="24">
        <f t="shared" ca="1" si="6"/>
        <v>2.6410794042436643</v>
      </c>
      <c r="E70" s="25">
        <v>-0.25497433624991395</v>
      </c>
      <c r="F70" s="25">
        <v>0.70193962136314458</v>
      </c>
      <c r="G70" s="25">
        <v>0.68888120147024356</v>
      </c>
      <c r="H70" s="25">
        <v>0.96977528932346446</v>
      </c>
      <c r="I70" s="25">
        <v>0.50284683640334471</v>
      </c>
      <c r="J70" s="25">
        <v>1.2050424070192955</v>
      </c>
      <c r="K70" s="25">
        <v>0.20547819437582776</v>
      </c>
      <c r="L70" s="25">
        <v>1.3019428048717971</v>
      </c>
      <c r="M70" s="25">
        <v>0.72937448267752469</v>
      </c>
      <c r="N70" s="25">
        <v>2.3257548090740543</v>
      </c>
      <c r="O70" s="25">
        <v>0.81754996633995447</v>
      </c>
      <c r="P70" s="25">
        <v>0.85840202874488181</v>
      </c>
      <c r="Q70" s="25">
        <v>0.83547842371951064</v>
      </c>
      <c r="R70" s="25">
        <v>1.677724224302277</v>
      </c>
      <c r="S70" s="25">
        <v>3.3227921339079134</v>
      </c>
      <c r="T70" s="25">
        <v>1.5857314335274739</v>
      </c>
      <c r="U70" s="25">
        <v>1.9262866776337095</v>
      </c>
      <c r="V70" s="25">
        <v>2.1737135826263656</v>
      </c>
      <c r="W70" s="25">
        <v>2.0888936873890378</v>
      </c>
      <c r="X70" s="25">
        <v>2.0417181701027203</v>
      </c>
      <c r="Y70" s="25">
        <v>1.9870597255663185</v>
      </c>
      <c r="Z70" s="25">
        <v>1.7795292275206382</v>
      </c>
      <c r="AA70" s="25">
        <v>2.777581634730498</v>
      </c>
      <c r="AB70" s="25">
        <v>2.3051378167505838</v>
      </c>
      <c r="AC70" s="25">
        <v>1.7405890861944269</v>
      </c>
      <c r="AD70" s="25">
        <v>3.1281720068436223</v>
      </c>
      <c r="AE70" s="25">
        <v>2.9035216098292094</v>
      </c>
      <c r="AF70" s="25">
        <v>3.4253440627539313</v>
      </c>
      <c r="AG70" s="25">
        <v>2.7204076747014048</v>
      </c>
      <c r="AH70" s="25">
        <v>3.6434511975460069</v>
      </c>
    </row>
    <row r="71" spans="1:34">
      <c r="A71" s="17" t="s">
        <v>12</v>
      </c>
      <c r="B71" s="24">
        <f t="shared" ca="1" si="6"/>
        <v>0.37454023600985875</v>
      </c>
      <c r="C71" s="24">
        <f t="shared" ca="1" si="6"/>
        <v>0.11501169027623848</v>
      </c>
      <c r="D71" s="24">
        <f t="shared" ca="1" si="6"/>
        <v>0.15932974848820597</v>
      </c>
      <c r="E71" s="25">
        <v>4.0286111623168922E-3</v>
      </c>
      <c r="F71" s="25">
        <v>-5.6627699543731753E-4</v>
      </c>
      <c r="G71" s="25">
        <v>5.3265938948875552E-5</v>
      </c>
      <c r="H71" s="25">
        <v>4.4801087920319583E-3</v>
      </c>
      <c r="I71" s="25">
        <v>0.59360928447639272</v>
      </c>
      <c r="J71" s="25">
        <v>1.2538830801890837</v>
      </c>
      <c r="K71" s="25">
        <v>0.13936030027270266</v>
      </c>
      <c r="L71" s="25">
        <v>1.3637789304119801</v>
      </c>
      <c r="M71" s="25">
        <v>0.6548255457988098</v>
      </c>
      <c r="N71" s="25">
        <v>-0.26805048994824188</v>
      </c>
      <c r="O71" s="25">
        <v>-0.141211918411077</v>
      </c>
      <c r="P71" s="25">
        <v>-4.3925422557791291E-2</v>
      </c>
      <c r="Q71" s="25">
        <v>1.9028258996003296</v>
      </c>
      <c r="R71" s="25">
        <v>-0.14505427075191901</v>
      </c>
      <c r="S71" s="25">
        <v>-0.2266298684392726</v>
      </c>
      <c r="T71" s="25">
        <v>-0.11713206074964813</v>
      </c>
      <c r="U71" s="25">
        <v>-0.19609877663066297</v>
      </c>
      <c r="V71" s="25">
        <v>0.16711664340437932</v>
      </c>
      <c r="W71" s="25">
        <v>-2.3321138776825474E-2</v>
      </c>
      <c r="X71" s="25">
        <v>-2.6452183925127402E-2</v>
      </c>
      <c r="Y71" s="25">
        <v>0.50556934942538101</v>
      </c>
      <c r="Z71" s="25">
        <v>0.90146304900375807</v>
      </c>
      <c r="AA71" s="25">
        <v>0.15628263148854596</v>
      </c>
      <c r="AB71" s="25">
        <v>0.12063028815370877</v>
      </c>
      <c r="AC71" s="25">
        <v>6.4967976374363967E-2</v>
      </c>
      <c r="AD71" s="25">
        <v>-0.20220636915980078</v>
      </c>
      <c r="AE71" s="25">
        <v>0.4921185595162258</v>
      </c>
      <c r="AF71" s="25">
        <v>0.58571847494277574</v>
      </c>
      <c r="AG71" s="25">
        <v>-0.89534586692323459</v>
      </c>
      <c r="AH71" s="25">
        <v>-0.13590060793966391</v>
      </c>
    </row>
    <row r="72" spans="1:34">
      <c r="A72" s="17" t="s">
        <v>13</v>
      </c>
      <c r="B72" s="24">
        <f t="shared" ca="1" si="6"/>
        <v>2.7880962150664028</v>
      </c>
      <c r="C72" s="24">
        <f t="shared" ca="1" si="6"/>
        <v>0.75778293584557599</v>
      </c>
      <c r="D72" s="24">
        <f t="shared" ca="1" si="6"/>
        <v>-5.4792555868881054</v>
      </c>
      <c r="E72" s="25">
        <v>3.0204558757086524</v>
      </c>
      <c r="F72" s="25">
        <v>3.774575759845594</v>
      </c>
      <c r="G72" s="25">
        <v>5.9660496472101014</v>
      </c>
      <c r="H72" s="25">
        <v>7.383104223734489</v>
      </c>
      <c r="I72" s="25">
        <v>0.74394770327757187</v>
      </c>
      <c r="J72" s="25">
        <v>-2.750835470918481</v>
      </c>
      <c r="K72" s="25">
        <v>3.1958125939960933</v>
      </c>
      <c r="L72" s="25">
        <v>2.8648302679096558</v>
      </c>
      <c r="M72" s="25">
        <v>3.0435128673641758</v>
      </c>
      <c r="N72" s="25">
        <v>0.6395086825361771</v>
      </c>
      <c r="O72" s="25">
        <v>-0.10609282101825919</v>
      </c>
      <c r="P72" s="25">
        <v>2.0988530628452575</v>
      </c>
      <c r="Q72" s="25">
        <v>-5.4766056254758597</v>
      </c>
      <c r="R72" s="25">
        <v>3.8575013544182428</v>
      </c>
      <c r="S72" s="25">
        <v>2.1209267679214929</v>
      </c>
      <c r="T72" s="25">
        <v>3.1308936054589362</v>
      </c>
      <c r="U72" s="25">
        <v>-1.2123676110567569</v>
      </c>
      <c r="V72" s="25">
        <v>2.0109295420839879</v>
      </c>
      <c r="W72" s="25">
        <v>3.6679804475821509</v>
      </c>
      <c r="X72" s="25">
        <v>-2.5141893643034328</v>
      </c>
      <c r="Y72" s="25">
        <v>-6.0908171624111223</v>
      </c>
      <c r="Z72" s="25">
        <v>-3.6051230474744553</v>
      </c>
      <c r="AA72" s="25">
        <v>-5.1753894892795245</v>
      </c>
      <c r="AB72" s="25">
        <v>-7.9060241005080938</v>
      </c>
      <c r="AC72" s="25">
        <v>-7.6699902762034835</v>
      </c>
      <c r="AD72" s="25">
        <v>-8.7535458318009116</v>
      </c>
      <c r="AE72" s="25">
        <v>-11.187764094719395</v>
      </c>
      <c r="AF72" s="25">
        <v>-1.8003234795101315</v>
      </c>
      <c r="AG72" s="25">
        <v>-2.0638944355059361</v>
      </c>
      <c r="AH72" s="25">
        <v>-0.53968395146799075</v>
      </c>
    </row>
    <row r="73" spans="1:34">
      <c r="A73" s="17" t="s">
        <v>14</v>
      </c>
      <c r="B73" s="24">
        <f t="shared" ca="1" si="6"/>
        <v>3.4720489247873673E-2</v>
      </c>
      <c r="C73" s="24">
        <f t="shared" ca="1" si="6"/>
        <v>-0.7202579012573791</v>
      </c>
      <c r="D73" s="24">
        <f t="shared" ca="1" si="6"/>
        <v>-2.4020068337196658</v>
      </c>
      <c r="E73" s="25">
        <v>-3.3571964313134619</v>
      </c>
      <c r="F73" s="25">
        <v>3.9161184880413895</v>
      </c>
      <c r="G73" s="25">
        <v>1.7414949802009028</v>
      </c>
      <c r="H73" s="25">
        <v>0.33575003958319399</v>
      </c>
      <c r="I73" s="25">
        <v>-0.99019328412707197</v>
      </c>
      <c r="J73" s="25">
        <v>-1.0220483524552888</v>
      </c>
      <c r="K73" s="25">
        <v>0.9204984036431838</v>
      </c>
      <c r="L73" s="25">
        <v>4.2146084946093898E-2</v>
      </c>
      <c r="M73" s="25">
        <v>0.2436794044200751</v>
      </c>
      <c r="N73" s="25">
        <v>-1.4830444404602796</v>
      </c>
      <c r="O73" s="25">
        <v>-2.8991930337969025</v>
      </c>
      <c r="P73" s="25">
        <v>-1.2528273356113568</v>
      </c>
      <c r="Q73" s="25">
        <v>4.1772158478642432</v>
      </c>
      <c r="R73" s="25">
        <v>-0.7036405313608467</v>
      </c>
      <c r="S73" s="25">
        <v>-1.9773066174465974</v>
      </c>
      <c r="T73" s="25">
        <v>-0.29140647878973758</v>
      </c>
      <c r="U73" s="25">
        <v>-2.6957940545561185</v>
      </c>
      <c r="V73" s="25">
        <v>-3.810560440783342</v>
      </c>
      <c r="W73" s="25">
        <v>0.64382311866176667</v>
      </c>
      <c r="X73" s="25">
        <v>1.6071105132451007</v>
      </c>
      <c r="Y73" s="25">
        <v>-4.6232308563938158</v>
      </c>
      <c r="Z73" s="25">
        <v>-1.0138983765958767</v>
      </c>
      <c r="AA73" s="25">
        <v>1.093098518967782</v>
      </c>
      <c r="AB73" s="25">
        <v>4.8789201097874865E-2</v>
      </c>
      <c r="AC73" s="25">
        <v>-5.4940496573972259</v>
      </c>
      <c r="AD73" s="25">
        <v>-5.5448265024412251</v>
      </c>
      <c r="AE73" s="25">
        <v>-6.1032826300818552</v>
      </c>
      <c r="AF73" s="25">
        <v>-3.7815610799916932</v>
      </c>
      <c r="AG73" s="25">
        <v>-0.44348622266671223</v>
      </c>
      <c r="AH73" s="25">
        <v>1.8423792683060898</v>
      </c>
    </row>
    <row r="74" spans="1:34">
      <c r="A74" s="18" t="s">
        <v>15</v>
      </c>
      <c r="B74" s="24">
        <f t="shared" ca="1" si="6"/>
        <v>4.1678737317746952</v>
      </c>
      <c r="C74" s="24">
        <f t="shared" ca="1" si="6"/>
        <v>2.4492899194299542</v>
      </c>
      <c r="D74" s="24">
        <f t="shared" ca="1" si="6"/>
        <v>-4.664465948921511</v>
      </c>
      <c r="E74" s="25">
        <v>-0.56572308473363331</v>
      </c>
      <c r="F74" s="25">
        <v>8.5080911919485871</v>
      </c>
      <c r="G74" s="25">
        <v>8.4911572289448998</v>
      </c>
      <c r="H74" s="25">
        <v>8.7076152037591417</v>
      </c>
      <c r="I74" s="25">
        <v>0.8792722817004156</v>
      </c>
      <c r="J74" s="25">
        <v>-1.2469981845790041</v>
      </c>
      <c r="K74" s="25">
        <v>4.6434425760337943</v>
      </c>
      <c r="L74" s="25">
        <v>5.7649303856948881</v>
      </c>
      <c r="M74" s="25">
        <v>5.0255989484469055</v>
      </c>
      <c r="N74" s="25">
        <v>1.4713507705309639</v>
      </c>
      <c r="O74" s="25">
        <v>-2.0576106041076283</v>
      </c>
      <c r="P74" s="25">
        <v>1.9199507501727779</v>
      </c>
      <c r="Q74" s="25">
        <v>1.7129952334015839</v>
      </c>
      <c r="R74" s="25">
        <v>4.9607538113426717</v>
      </c>
      <c r="S74" s="25">
        <v>3.6232623881593269</v>
      </c>
      <c r="T74" s="25">
        <v>4.9514537167099952</v>
      </c>
      <c r="U74" s="25">
        <v>-1.5055471927388118</v>
      </c>
      <c r="V74" s="25">
        <v>1.3500898929559224</v>
      </c>
      <c r="W74" s="25">
        <v>7.5189929543053671</v>
      </c>
      <c r="X74" s="25">
        <v>2.0185582440983381</v>
      </c>
      <c r="Y74" s="25">
        <v>-7.5529183948991774</v>
      </c>
      <c r="Z74" s="25">
        <v>-0.54428841817009865</v>
      </c>
      <c r="AA74" s="25">
        <v>0.42263828077581017</v>
      </c>
      <c r="AB74" s="25">
        <v>-3.8052369189081823</v>
      </c>
      <c r="AC74" s="25">
        <v>-10.424203530038708</v>
      </c>
      <c r="AD74" s="25">
        <v>-11.239469928955033</v>
      </c>
      <c r="AE74" s="25">
        <v>-14.754602723677875</v>
      </c>
      <c r="AF74" s="25">
        <v>-2.494575828338053</v>
      </c>
      <c r="AG74" s="25">
        <v>-2.1152635605051175</v>
      </c>
      <c r="AH74" s="25">
        <v>5.8632615335013281</v>
      </c>
    </row>
    <row r="75" spans="1:34">
      <c r="A75" s="19" t="s">
        <v>16</v>
      </c>
      <c r="B75" s="24">
        <f t="shared" ca="1" si="6"/>
        <v>5.1736257229729476</v>
      </c>
      <c r="C75" s="24">
        <f t="shared" ca="1" si="6"/>
        <v>5.6881275177263433</v>
      </c>
      <c r="D75" s="24">
        <f t="shared" ca="1" si="6"/>
        <v>2.3275337741255973</v>
      </c>
      <c r="E75" s="25">
        <v>-0.65494395155278184</v>
      </c>
      <c r="F75" s="25">
        <v>8.650793313813093</v>
      </c>
      <c r="G75" s="25">
        <v>8.8047905181879393</v>
      </c>
      <c r="H75" s="25">
        <v>9.3222147273746288</v>
      </c>
      <c r="I75" s="25">
        <v>1.7537000326452465</v>
      </c>
      <c r="J75" s="25">
        <v>4.4380461456458645E-2</v>
      </c>
      <c r="K75" s="25">
        <v>6.1978729844507026</v>
      </c>
      <c r="L75" s="25">
        <v>7.665320249458869</v>
      </c>
      <c r="M75" s="25">
        <v>5.9910651153866761</v>
      </c>
      <c r="N75" s="25">
        <v>3.9610637785086471</v>
      </c>
      <c r="O75" s="25">
        <v>0.29515969383388529</v>
      </c>
      <c r="P75" s="25">
        <v>5.1115353762746318</v>
      </c>
      <c r="Q75" s="25">
        <v>5.1066305372264633</v>
      </c>
      <c r="R75" s="25">
        <v>8.338490941308482</v>
      </c>
      <c r="S75" s="25">
        <v>8.6284851741222468</v>
      </c>
      <c r="T75" s="25">
        <v>8.05048641397795</v>
      </c>
      <c r="U75" s="25">
        <v>1.0498608412817569</v>
      </c>
      <c r="V75" s="25">
        <v>4.8325517785039889</v>
      </c>
      <c r="W75" s="25">
        <v>10.795735163823132</v>
      </c>
      <c r="X75" s="25">
        <v>4.6723392569108935</v>
      </c>
      <c r="Y75" s="25">
        <v>-4.2248733079599079</v>
      </c>
      <c r="Z75" s="25">
        <v>3.1636523884472121</v>
      </c>
      <c r="AA75" s="25">
        <v>3.4896712133669516</v>
      </c>
      <c r="AB75" s="25">
        <v>-0.76924821795962484</v>
      </c>
      <c r="AC75" s="25">
        <v>-6.4197391958712071</v>
      </c>
      <c r="AD75" s="25">
        <v>0.94625332986463828</v>
      </c>
      <c r="AE75" s="25">
        <v>0.71424200891006717</v>
      </c>
      <c r="AF75" s="25">
        <v>5.8748981001944136</v>
      </c>
      <c r="AG75" s="25">
        <v>5.7042739704818946</v>
      </c>
      <c r="AH75" s="25">
        <v>14.796207451781534</v>
      </c>
    </row>
    <row r="76" spans="1:34">
      <c r="A76" s="69" t="s">
        <v>100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</row>
    <row r="77" spans="1:34">
      <c r="A77" s="69" t="s">
        <v>27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</row>
    <row r="78" spans="1:34">
      <c r="A78" s="1" t="s">
        <v>1</v>
      </c>
      <c r="B78" s="2" t="s">
        <v>2</v>
      </c>
      <c r="C78" s="3"/>
      <c r="D78" s="3"/>
      <c r="E78" s="4">
        <v>1980</v>
      </c>
      <c r="F78" s="4">
        <v>1981</v>
      </c>
      <c r="G78" s="4">
        <v>1982</v>
      </c>
      <c r="H78" s="4">
        <v>1983</v>
      </c>
      <c r="I78" s="4">
        <v>1984</v>
      </c>
      <c r="J78" s="4">
        <v>1985</v>
      </c>
      <c r="K78" s="4">
        <v>1986</v>
      </c>
      <c r="L78" s="4">
        <v>1987</v>
      </c>
      <c r="M78" s="4">
        <v>1988</v>
      </c>
      <c r="N78" s="4">
        <v>1989</v>
      </c>
      <c r="O78" s="4">
        <v>1990</v>
      </c>
      <c r="P78" s="4">
        <v>1991</v>
      </c>
      <c r="Q78" s="4">
        <v>1992</v>
      </c>
      <c r="R78" s="4">
        <v>1993</v>
      </c>
      <c r="S78" s="4">
        <v>1994</v>
      </c>
      <c r="T78" s="4">
        <v>1995</v>
      </c>
      <c r="U78" s="4">
        <v>1996</v>
      </c>
      <c r="V78" s="4">
        <v>1997</v>
      </c>
      <c r="W78" s="4">
        <v>1998</v>
      </c>
      <c r="X78" s="4">
        <v>1999</v>
      </c>
      <c r="Y78" s="4">
        <v>2000</v>
      </c>
      <c r="Z78" s="4">
        <v>2001</v>
      </c>
      <c r="AA78" s="4">
        <v>2002</v>
      </c>
      <c r="AB78" s="4">
        <v>2003</v>
      </c>
      <c r="AC78" s="4">
        <v>2004</v>
      </c>
      <c r="AD78" s="4">
        <v>2005</v>
      </c>
      <c r="AE78" s="4">
        <v>2006</v>
      </c>
      <c r="AF78" s="4">
        <v>2007</v>
      </c>
      <c r="AG78" s="4">
        <v>2008</v>
      </c>
      <c r="AH78" s="4">
        <v>2009</v>
      </c>
    </row>
    <row r="79" spans="1:34">
      <c r="A79" s="5"/>
      <c r="B79" s="6" t="s">
        <v>3</v>
      </c>
      <c r="C79" s="2" t="s">
        <v>4</v>
      </c>
      <c r="D79" s="2" t="s">
        <v>5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>
      <c r="A80" s="10" t="s">
        <v>23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</row>
    <row r="81" spans="1:34">
      <c r="A81" s="6" t="s">
        <v>24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</row>
    <row r="82" spans="1:34">
      <c r="A82" s="14" t="s">
        <v>8</v>
      </c>
      <c r="B82" s="24">
        <f ca="1">AVERAGE(OFFSET($E82,,(COLUMN()-COLUMN($B82))*10,,10))</f>
        <v>-0.49884926814266262</v>
      </c>
      <c r="C82" s="24">
        <f ca="1">AVERAGE(OFFSET($E82,,(COLUMN()-COLUMN($B82))*10,,10))</f>
        <v>1.255694031528483</v>
      </c>
      <c r="D82" s="24">
        <f ca="1">AVERAGE(OFFSET($E82,,(COLUMN()-COLUMN($B82))*10,,10))</f>
        <v>2.6940755434418997</v>
      </c>
      <c r="E82" s="25">
        <v>-1.0253363871436849</v>
      </c>
      <c r="F82" s="25">
        <v>-1.25748194051665</v>
      </c>
      <c r="G82" s="25">
        <v>-1.4671717085094458</v>
      </c>
      <c r="H82" s="25">
        <v>-1.9588640716497525</v>
      </c>
      <c r="I82" s="25">
        <v>-1.1909715172008772</v>
      </c>
      <c r="J82" s="25">
        <v>-0.33660077908912156</v>
      </c>
      <c r="K82" s="25">
        <v>0.61409316113741352</v>
      </c>
      <c r="L82" s="25">
        <v>0.44431916612282607</v>
      </c>
      <c r="M82" s="25">
        <v>0.37495795545629079</v>
      </c>
      <c r="N82" s="25">
        <v>0.8145634399663757</v>
      </c>
      <c r="O82" s="25">
        <v>8.5486257561444012E-2</v>
      </c>
      <c r="P82" s="25">
        <v>0.78682881815295491</v>
      </c>
      <c r="Q82" s="25">
        <v>0.69664882043470422</v>
      </c>
      <c r="R82" s="25">
        <v>0.81360684913364856</v>
      </c>
      <c r="S82" s="25">
        <v>0.85626875129158253</v>
      </c>
      <c r="T82" s="25">
        <v>0.80069502755251709</v>
      </c>
      <c r="U82" s="25">
        <v>3.8369251409993428</v>
      </c>
      <c r="V82" s="25">
        <v>1.7041264414314847</v>
      </c>
      <c r="W82" s="25">
        <v>1.6888951296902075</v>
      </c>
      <c r="X82" s="25">
        <v>1.2874590790369451</v>
      </c>
      <c r="Y82" s="25">
        <v>1.0239793740877978</v>
      </c>
      <c r="Z82" s="25">
        <v>0.76827087411007444</v>
      </c>
      <c r="AA82" s="25">
        <v>0.71641763934374414</v>
      </c>
      <c r="AB82" s="25">
        <v>4.970951668431681E-3</v>
      </c>
      <c r="AC82" s="25">
        <v>0.28439680188209221</v>
      </c>
      <c r="AD82" s="25">
        <v>5.9408150823508405</v>
      </c>
      <c r="AE82" s="25">
        <v>5.6088552833507537</v>
      </c>
      <c r="AF82" s="25">
        <v>4.6264824870765127</v>
      </c>
      <c r="AG82" s="25">
        <v>3.714597450056186</v>
      </c>
      <c r="AH82" s="25">
        <v>4.2519694904925647</v>
      </c>
    </row>
    <row r="83" spans="1:34">
      <c r="A83" s="17" t="s">
        <v>9</v>
      </c>
      <c r="B83" s="24">
        <f t="shared" ref="B83:D90" ca="1" si="7">AVERAGE(OFFSET($E83,,(COLUMN()-COLUMN($B83))*10,,10))</f>
        <v>-0.1098488658172813</v>
      </c>
      <c r="C83" s="24">
        <f t="shared" ca="1" si="7"/>
        <v>5.4710147794214334E-2</v>
      </c>
      <c r="D83" s="24">
        <f t="shared" ca="1" si="7"/>
        <v>0.55294684034033348</v>
      </c>
      <c r="E83" s="25">
        <v>-2.5622137578067451E-3</v>
      </c>
      <c r="F83" s="25">
        <v>6.6707128885805126E-3</v>
      </c>
      <c r="G83" s="25">
        <v>5.0293623603425675E-4</v>
      </c>
      <c r="H83" s="25">
        <v>-3.0290340486144844E-4</v>
      </c>
      <c r="I83" s="25">
        <v>0</v>
      </c>
      <c r="J83" s="25">
        <v>0</v>
      </c>
      <c r="K83" s="25">
        <v>0</v>
      </c>
      <c r="L83" s="25">
        <v>0</v>
      </c>
      <c r="M83" s="25">
        <v>-0.89112405820400242</v>
      </c>
      <c r="N83" s="25">
        <v>-0.21167313193075724</v>
      </c>
      <c r="O83" s="25">
        <v>0</v>
      </c>
      <c r="P83" s="25">
        <v>6.2508626337820132E-3</v>
      </c>
      <c r="Q83" s="25">
        <v>2.6796895763570347E-2</v>
      </c>
      <c r="R83" s="25">
        <v>0</v>
      </c>
      <c r="S83" s="25">
        <v>0.17450492632072079</v>
      </c>
      <c r="T83" s="25">
        <v>5.8000579483238154E-2</v>
      </c>
      <c r="U83" s="25">
        <v>0.13291841250066361</v>
      </c>
      <c r="V83" s="25">
        <v>0.107556289430673</v>
      </c>
      <c r="W83" s="25">
        <v>1.6632811869010222E-2</v>
      </c>
      <c r="X83" s="25">
        <v>2.4440699940485294E-2</v>
      </c>
      <c r="Y83" s="25">
        <v>-3.7856245702065458E-2</v>
      </c>
      <c r="Z83" s="25">
        <v>-5.0907966454473964E-2</v>
      </c>
      <c r="AA83" s="25">
        <v>1.1072674876061327E-2</v>
      </c>
      <c r="AB83" s="25">
        <v>4.5799399634133965E-2</v>
      </c>
      <c r="AC83" s="25">
        <v>0.27438351181648418</v>
      </c>
      <c r="AD83" s="25">
        <v>2.4509017104794362</v>
      </c>
      <c r="AE83" s="25">
        <v>2.8231694316466287</v>
      </c>
      <c r="AF83" s="25">
        <v>8.4817233396327386E-3</v>
      </c>
      <c r="AG83" s="25">
        <v>2.0771460161539833E-3</v>
      </c>
      <c r="AH83" s="25">
        <v>2.3470177513435983E-3</v>
      </c>
    </row>
    <row r="84" spans="1:34">
      <c r="A84" s="17" t="s">
        <v>10</v>
      </c>
      <c r="B84" s="24">
        <f t="shared" ca="1" si="7"/>
        <v>1.6645019946958044</v>
      </c>
      <c r="C84" s="24">
        <f t="shared" ca="1" si="7"/>
        <v>-0.83083970538814622</v>
      </c>
      <c r="D84" s="24">
        <f t="shared" ca="1" si="7"/>
        <v>-5.78982340863858</v>
      </c>
      <c r="E84" s="25">
        <v>0.74827880333732866</v>
      </c>
      <c r="F84" s="25">
        <v>2.0685814067583652</v>
      </c>
      <c r="G84" s="25">
        <v>3.8049647315307107</v>
      </c>
      <c r="H84" s="25">
        <v>3.4244647690910179</v>
      </c>
      <c r="I84" s="25">
        <v>-0.23601905866554104</v>
      </c>
      <c r="J84" s="25">
        <v>-2.2408209749590426</v>
      </c>
      <c r="K84" s="25">
        <v>1.452777065696274</v>
      </c>
      <c r="L84" s="25">
        <v>2.9433854590222048</v>
      </c>
      <c r="M84" s="25">
        <v>2.5008681006678231</v>
      </c>
      <c r="N84" s="25">
        <v>2.1785396444789016</v>
      </c>
      <c r="O84" s="25">
        <v>-2.9592224288318159</v>
      </c>
      <c r="P84" s="25">
        <v>-0.43471143931576339</v>
      </c>
      <c r="Q84" s="25">
        <v>-7.4797498216715494</v>
      </c>
      <c r="R84" s="25">
        <v>1.0421707773757105</v>
      </c>
      <c r="S84" s="25">
        <v>2.8953852893457364</v>
      </c>
      <c r="T84" s="25">
        <v>2.3791465262690696</v>
      </c>
      <c r="U84" s="25">
        <v>-4.0156033384281598</v>
      </c>
      <c r="V84" s="25">
        <v>1.7798672969108638</v>
      </c>
      <c r="W84" s="25">
        <v>2.6415286248448231</v>
      </c>
      <c r="X84" s="25">
        <v>-4.1572085403803767</v>
      </c>
      <c r="Y84" s="25">
        <v>-6.1233021296756274</v>
      </c>
      <c r="Z84" s="25">
        <v>-4.3356389023018354</v>
      </c>
      <c r="AA84" s="25">
        <v>-5.8541924819601787</v>
      </c>
      <c r="AB84" s="25">
        <v>-7.8431875172598167</v>
      </c>
      <c r="AC84" s="25">
        <v>-7.6215962947550286</v>
      </c>
      <c r="AD84" s="25">
        <v>-9.0210448565327983</v>
      </c>
      <c r="AE84" s="25">
        <v>-10.067916101937953</v>
      </c>
      <c r="AF84" s="25">
        <v>-4.5429674335627199</v>
      </c>
      <c r="AG84" s="25">
        <v>-2.1888984239211697</v>
      </c>
      <c r="AH84" s="25">
        <v>-0.29948994447866706</v>
      </c>
    </row>
    <row r="85" spans="1:34">
      <c r="A85" s="17" t="s">
        <v>11</v>
      </c>
      <c r="B85" s="24">
        <f t="shared" ca="1" si="7"/>
        <v>0.36682388378741149</v>
      </c>
      <c r="C85" s="24">
        <f t="shared" ca="1" si="7"/>
        <v>1.7713123180465544</v>
      </c>
      <c r="D85" s="24">
        <f t="shared" ca="1" si="7"/>
        <v>2.7199370966158001</v>
      </c>
      <c r="E85" s="25">
        <v>-1.1983484132754028</v>
      </c>
      <c r="F85" s="25">
        <v>-0.12040300431557985</v>
      </c>
      <c r="G85" s="25">
        <v>0.102048877870661</v>
      </c>
      <c r="H85" s="25">
        <v>0.18282721110912342</v>
      </c>
      <c r="I85" s="25">
        <v>0.22244108621121617</v>
      </c>
      <c r="J85" s="25">
        <v>0.90738331523005022</v>
      </c>
      <c r="K85" s="25">
        <v>0.40032215966101919</v>
      </c>
      <c r="L85" s="25">
        <v>0.56517079237269141</v>
      </c>
      <c r="M85" s="25">
        <v>0.66979062217196039</v>
      </c>
      <c r="N85" s="25">
        <v>1.9370061908383758</v>
      </c>
      <c r="O85" s="25">
        <v>0.30853369021204241</v>
      </c>
      <c r="P85" s="25">
        <v>1.2622558849894157</v>
      </c>
      <c r="Q85" s="25">
        <v>1.6010486462951994</v>
      </c>
      <c r="R85" s="25">
        <v>2.399803794023851</v>
      </c>
      <c r="S85" s="25">
        <v>2.6026807284683637</v>
      </c>
      <c r="T85" s="25">
        <v>1.2993559951777967</v>
      </c>
      <c r="U85" s="25">
        <v>1.3273279641589819</v>
      </c>
      <c r="V85" s="25">
        <v>1.3308785520025885</v>
      </c>
      <c r="W85" s="25">
        <v>2.1582134978335525</v>
      </c>
      <c r="X85" s="25">
        <v>3.4230244273037518</v>
      </c>
      <c r="Y85" s="25">
        <v>1.91814145594646</v>
      </c>
      <c r="Z85" s="25">
        <v>2.7238610106382364</v>
      </c>
      <c r="AA85" s="25">
        <v>3.1937528261802024</v>
      </c>
      <c r="AB85" s="25">
        <v>4.0878479915639057</v>
      </c>
      <c r="AC85" s="25">
        <v>2.2169382093884074</v>
      </c>
      <c r="AD85" s="25">
        <v>2.8140679097769095</v>
      </c>
      <c r="AE85" s="25">
        <v>3.3894850929259279</v>
      </c>
      <c r="AF85" s="25">
        <v>2.3615282055149467</v>
      </c>
      <c r="AG85" s="25">
        <v>1.6177961447468407</v>
      </c>
      <c r="AH85" s="25">
        <v>2.8759521194761657</v>
      </c>
    </row>
    <row r="86" spans="1:34">
      <c r="A86" s="17" t="s">
        <v>12</v>
      </c>
      <c r="B86" s="24">
        <f t="shared" ca="1" si="7"/>
        <v>-9.6045759230390229E-2</v>
      </c>
      <c r="C86" s="24">
        <f t="shared" ca="1" si="7"/>
        <v>7.1431526892753311E-2</v>
      </c>
      <c r="D86" s="24">
        <f t="shared" ca="1" si="7"/>
        <v>-0.70575177010443235</v>
      </c>
      <c r="E86" s="25">
        <v>-9.087375895530779E-2</v>
      </c>
      <c r="F86" s="25">
        <v>-0.34442099642382379</v>
      </c>
      <c r="G86" s="25">
        <v>-0.22529142793747142</v>
      </c>
      <c r="H86" s="25">
        <v>-0.10302068246934913</v>
      </c>
      <c r="I86" s="25">
        <v>0.46108082465273081</v>
      </c>
      <c r="J86" s="25">
        <v>0.88478198607462011</v>
      </c>
      <c r="K86" s="25">
        <v>1.8738158392882058E-2</v>
      </c>
      <c r="L86" s="25">
        <v>-1.6673905591908327</v>
      </c>
      <c r="M86" s="25">
        <v>0.35116628181310189</v>
      </c>
      <c r="N86" s="25">
        <v>-0.24522741826045238</v>
      </c>
      <c r="O86" s="25">
        <v>-0.26938880005168508</v>
      </c>
      <c r="P86" s="25">
        <v>0.24366124364703945</v>
      </c>
      <c r="Q86" s="25">
        <v>1.9148593518900279</v>
      </c>
      <c r="R86" s="25">
        <v>-9.148311725533749E-2</v>
      </c>
      <c r="S86" s="25">
        <v>-0.20221454604336361</v>
      </c>
      <c r="T86" s="25">
        <v>-0.14014493192378796</v>
      </c>
      <c r="U86" s="25">
        <v>-0.16078656396423124</v>
      </c>
      <c r="V86" s="25">
        <v>-0.4223392897397783</v>
      </c>
      <c r="W86" s="25">
        <v>-0.16877707632042324</v>
      </c>
      <c r="X86" s="25">
        <v>1.0928998689072471E-2</v>
      </c>
      <c r="Y86" s="25">
        <v>-0.16491087771358534</v>
      </c>
      <c r="Z86" s="25">
        <v>-0.40898739353681268</v>
      </c>
      <c r="AA86" s="25">
        <v>0.13825829910148857</v>
      </c>
      <c r="AB86" s="25">
        <v>-0.21049919360692271</v>
      </c>
      <c r="AC86" s="25">
        <v>-2.7189008131779782E-4</v>
      </c>
      <c r="AD86" s="25">
        <v>-0.69674071618594602</v>
      </c>
      <c r="AE86" s="25">
        <v>-1.4397253137717767</v>
      </c>
      <c r="AF86" s="25">
        <v>-0.58468009709223934</v>
      </c>
      <c r="AG86" s="25">
        <v>-2.8210855128242307</v>
      </c>
      <c r="AH86" s="25">
        <v>-0.86887500533298145</v>
      </c>
    </row>
    <row r="87" spans="1:34">
      <c r="A87" s="17" t="s">
        <v>13</v>
      </c>
      <c r="B87" s="24">
        <f t="shared" ca="1" si="7"/>
        <v>1.6645019946958044</v>
      </c>
      <c r="C87" s="24">
        <f t="shared" ca="1" si="7"/>
        <v>-0.83083970538814622</v>
      </c>
      <c r="D87" s="24">
        <f t="shared" ca="1" si="7"/>
        <v>-5.78982340863858</v>
      </c>
      <c r="E87" s="25">
        <v>0.74827880333732866</v>
      </c>
      <c r="F87" s="25">
        <v>2.0685814067583652</v>
      </c>
      <c r="G87" s="25">
        <v>3.8049647315307107</v>
      </c>
      <c r="H87" s="25">
        <v>3.4244647690910179</v>
      </c>
      <c r="I87" s="25">
        <v>-0.23601905866554104</v>
      </c>
      <c r="J87" s="25">
        <v>-2.2408209749590426</v>
      </c>
      <c r="K87" s="25">
        <v>1.452777065696274</v>
      </c>
      <c r="L87" s="25">
        <v>2.9433854590222048</v>
      </c>
      <c r="M87" s="25">
        <v>2.5008681006678231</v>
      </c>
      <c r="N87" s="25">
        <v>2.1785396444789016</v>
      </c>
      <c r="O87" s="25">
        <v>-2.9592224288318159</v>
      </c>
      <c r="P87" s="25">
        <v>-0.43471143931576339</v>
      </c>
      <c r="Q87" s="25">
        <v>-7.4797498216715494</v>
      </c>
      <c r="R87" s="25">
        <v>1.0421707773757105</v>
      </c>
      <c r="S87" s="25">
        <v>2.8953852893457364</v>
      </c>
      <c r="T87" s="25">
        <v>2.3791465262690696</v>
      </c>
      <c r="U87" s="25">
        <v>-4.0156033384281598</v>
      </c>
      <c r="V87" s="25">
        <v>1.7798672969108638</v>
      </c>
      <c r="W87" s="25">
        <v>2.6415286248448231</v>
      </c>
      <c r="X87" s="25">
        <v>-4.1572085403803767</v>
      </c>
      <c r="Y87" s="25">
        <v>-6.1233021296756274</v>
      </c>
      <c r="Z87" s="25">
        <v>-4.3356389023018354</v>
      </c>
      <c r="AA87" s="25">
        <v>-5.8541924819601787</v>
      </c>
      <c r="AB87" s="25">
        <v>-7.8431875172598167</v>
      </c>
      <c r="AC87" s="25">
        <v>-7.6215962947550286</v>
      </c>
      <c r="AD87" s="25">
        <v>-9.0210448565327983</v>
      </c>
      <c r="AE87" s="25">
        <v>-10.067916101937953</v>
      </c>
      <c r="AF87" s="25">
        <v>-4.5429674335627199</v>
      </c>
      <c r="AG87" s="25">
        <v>-2.1888984239211697</v>
      </c>
      <c r="AH87" s="25">
        <v>-0.29948994447866706</v>
      </c>
    </row>
    <row r="88" spans="1:34">
      <c r="A88" s="17" t="s">
        <v>14</v>
      </c>
      <c r="B88" s="24">
        <f t="shared" ca="1" si="7"/>
        <v>0.65168909415183607</v>
      </c>
      <c r="C88" s="24">
        <f t="shared" ca="1" si="7"/>
        <v>-1.130720895274046</v>
      </c>
      <c r="D88" s="24">
        <f t="shared" ca="1" si="7"/>
        <v>-7.1012546172165871</v>
      </c>
      <c r="E88" s="25">
        <v>-9.7899669624417687</v>
      </c>
      <c r="F88" s="25">
        <v>6.9093640461725929</v>
      </c>
      <c r="G88" s="25">
        <v>4.3390389875861812</v>
      </c>
      <c r="H88" s="25">
        <v>2.7415377012837063</v>
      </c>
      <c r="I88" s="25">
        <v>1.5946423552105391</v>
      </c>
      <c r="J88" s="25">
        <v>-3.6334954146406822</v>
      </c>
      <c r="K88" s="25">
        <v>1.7847860757461309</v>
      </c>
      <c r="L88" s="25">
        <v>1.2794887513379751</v>
      </c>
      <c r="M88" s="25">
        <v>2.5212379097029669</v>
      </c>
      <c r="N88" s="25">
        <v>-1.229742508439281</v>
      </c>
      <c r="O88" s="25">
        <v>-3.5429084058693494</v>
      </c>
      <c r="P88" s="25">
        <v>-2.3963646947139732</v>
      </c>
      <c r="Q88" s="25">
        <v>2.1012270016121715</v>
      </c>
      <c r="R88" s="25">
        <v>1.558379149065688</v>
      </c>
      <c r="S88" s="25">
        <v>-1.1421558963081617</v>
      </c>
      <c r="T88" s="25">
        <v>-1.5139567309963304</v>
      </c>
      <c r="U88" s="25">
        <v>-3.6726455083517311</v>
      </c>
      <c r="V88" s="25">
        <v>-4.391241685492135</v>
      </c>
      <c r="W88" s="25">
        <v>1.4420884899456761</v>
      </c>
      <c r="X88" s="25">
        <v>0.25036932836768522</v>
      </c>
      <c r="Y88" s="25">
        <v>-8.2130862250002927</v>
      </c>
      <c r="Z88" s="25">
        <v>-0.56859104210749045</v>
      </c>
      <c r="AA88" s="25">
        <v>1.0631932897888507</v>
      </c>
      <c r="AB88" s="25">
        <v>-3.0981735336262597</v>
      </c>
      <c r="AC88" s="25">
        <v>-7.4024144684675335</v>
      </c>
      <c r="AD88" s="25">
        <v>-15.030068749149864</v>
      </c>
      <c r="AE88" s="25">
        <v>-15.301973706590283</v>
      </c>
      <c r="AF88" s="25">
        <v>-13.738975314031057</v>
      </c>
      <c r="AG88" s="25">
        <v>-10.178442716716875</v>
      </c>
      <c r="AH88" s="25">
        <v>1.4559862937349388</v>
      </c>
    </row>
    <row r="89" spans="1:34">
      <c r="A89" s="18" t="s">
        <v>15</v>
      </c>
      <c r="B89" s="24">
        <f t="shared" ca="1" si="7"/>
        <v>2.7021660515936414</v>
      </c>
      <c r="C89" s="24">
        <f t="shared" ca="1" si="7"/>
        <v>-7.0426786880344025E-2</v>
      </c>
      <c r="D89" s="24">
        <f t="shared" ca="1" si="7"/>
        <v>-13.058628934123359</v>
      </c>
      <c r="E89" s="25">
        <v>-10.370144229423101</v>
      </c>
      <c r="F89" s="25">
        <v>8.6829320172922806</v>
      </c>
      <c r="G89" s="25">
        <v>8.4820859049678816</v>
      </c>
      <c r="H89" s="25">
        <v>6.6080814712287914</v>
      </c>
      <c r="I89" s="25">
        <v>2.2323081307784265</v>
      </c>
      <c r="J89" s="25">
        <v>-4.0764496714929788</v>
      </c>
      <c r="K89" s="25">
        <v>3.6585536260696814</v>
      </c>
      <c r="L89" s="25">
        <v>3.1206544435420378</v>
      </c>
      <c r="M89" s="25">
        <v>6.0430629143558514</v>
      </c>
      <c r="N89" s="25">
        <v>2.6405759086175444</v>
      </c>
      <c r="O89" s="25">
        <v>-6.4629859445408071</v>
      </c>
      <c r="P89" s="25">
        <v>-1.3251590053932814</v>
      </c>
      <c r="Q89" s="25">
        <v>-3.2127498353755</v>
      </c>
      <c r="R89" s="25">
        <v>3.9811630715991373</v>
      </c>
      <c r="S89" s="25">
        <v>6.5771952196469652</v>
      </c>
      <c r="T89" s="25">
        <v>4.3897096627317405</v>
      </c>
      <c r="U89" s="25">
        <v>-7.4467870051199094</v>
      </c>
      <c r="V89" s="25">
        <v>-4.4957372810214977</v>
      </c>
      <c r="W89" s="25">
        <v>7.4362901238146231</v>
      </c>
      <c r="X89" s="25">
        <v>-0.14520687514491096</v>
      </c>
      <c r="Y89" s="25">
        <v>-19.156479065211489</v>
      </c>
      <c r="Z89" s="25">
        <v>-7.0015797075274495</v>
      </c>
      <c r="AA89" s="25">
        <v>-3.0810887818130932</v>
      </c>
      <c r="AB89" s="25">
        <v>-10.63650390186468</v>
      </c>
      <c r="AC89" s="25">
        <v>-16.73885835808197</v>
      </c>
      <c r="AD89" s="25">
        <v>-21.786096114977493</v>
      </c>
      <c r="AE89" s="25">
        <v>-24.00846595555543</v>
      </c>
      <c r="AF89" s="25">
        <v>-17.289023866165802</v>
      </c>
      <c r="AG89" s="25">
        <v>-14.65070551683433</v>
      </c>
      <c r="AH89" s="25">
        <v>3.7625119267981373</v>
      </c>
    </row>
    <row r="90" spans="1:34">
      <c r="A90" s="19" t="s">
        <v>16</v>
      </c>
      <c r="B90" s="24">
        <f t="shared" ca="1" si="7"/>
        <v>2.0934679176336983</v>
      </c>
      <c r="C90" s="24">
        <f t="shared" ca="1" si="7"/>
        <v>1.5024941498671964</v>
      </c>
      <c r="D90" s="24">
        <f t="shared" ca="1" si="7"/>
        <v>-9.8116065503411249</v>
      </c>
      <c r="E90" s="25">
        <v>-11.398042830324592</v>
      </c>
      <c r="F90" s="25">
        <v>7.4321207896642107</v>
      </c>
      <c r="G90" s="25">
        <v>7.0154171326944708</v>
      </c>
      <c r="H90" s="25">
        <v>4.6489144961741768</v>
      </c>
      <c r="I90" s="25">
        <v>1.0413366135775493</v>
      </c>
      <c r="J90" s="25">
        <v>-4.4130504505821007</v>
      </c>
      <c r="K90" s="25">
        <v>4.272646787207095</v>
      </c>
      <c r="L90" s="25">
        <v>3.564973609664865</v>
      </c>
      <c r="M90" s="25">
        <v>5.5268968116081414</v>
      </c>
      <c r="N90" s="25">
        <v>3.2434662166531631</v>
      </c>
      <c r="O90" s="25">
        <v>-6.3774996869793643</v>
      </c>
      <c r="P90" s="25">
        <v>-0.53207932460654461</v>
      </c>
      <c r="Q90" s="25">
        <v>-2.4893041191772256</v>
      </c>
      <c r="R90" s="25">
        <v>4.5336332453260724</v>
      </c>
      <c r="S90" s="25">
        <v>7.9017727303106895</v>
      </c>
      <c r="T90" s="25">
        <v>5.6677288621051884</v>
      </c>
      <c r="U90" s="25">
        <v>-2.8486710955391725</v>
      </c>
      <c r="V90" s="25">
        <v>-1.4168611149074428</v>
      </c>
      <c r="W90" s="25">
        <v>9.5858126412784053</v>
      </c>
      <c r="X90" s="25">
        <v>1.0004093608613576</v>
      </c>
      <c r="Y90" s="25">
        <v>-18.170355936825754</v>
      </c>
      <c r="Z90" s="25">
        <v>-6.2842167998718486</v>
      </c>
      <c r="AA90" s="25">
        <v>-2.3535984675932879</v>
      </c>
      <c r="AB90" s="25">
        <v>-10.585733550562111</v>
      </c>
      <c r="AC90" s="25">
        <v>-16.1800780443834</v>
      </c>
      <c r="AD90" s="25">
        <v>-13.394379322147214</v>
      </c>
      <c r="AE90" s="25">
        <v>-15.576441240558045</v>
      </c>
      <c r="AF90" s="25">
        <v>-12.654059655749661</v>
      </c>
      <c r="AG90" s="25">
        <v>-10.934030920761991</v>
      </c>
      <c r="AH90" s="25">
        <v>8.0168284350420453</v>
      </c>
    </row>
    <row r="91" spans="1:34">
      <c r="A91" s="6" t="s">
        <v>25</v>
      </c>
      <c r="B91" s="15"/>
      <c r="C91" s="15"/>
      <c r="D91" s="15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</row>
    <row r="92" spans="1:34">
      <c r="A92" s="14" t="s">
        <v>8</v>
      </c>
      <c r="B92" s="24">
        <f ca="1">AVERAGE(OFFSET($E92,,(COLUMN()-COLUMN($B92))*10,,10))</f>
        <v>3.671799696962502</v>
      </c>
      <c r="C92" s="24">
        <f ca="1">AVERAGE(OFFSET($E92,,(COLUMN()-COLUMN($B92))*10,,10))</f>
        <v>4.2198010740105127</v>
      </c>
      <c r="D92" s="24">
        <f ca="1">AVERAGE(OFFSET($E92,,(COLUMN()-COLUMN($B92))*10,,10))</f>
        <v>3.0786208765605214</v>
      </c>
      <c r="E92" s="25">
        <v>1.9212024090127198</v>
      </c>
      <c r="F92" s="25">
        <v>2.1636055640149179</v>
      </c>
      <c r="G92" s="25">
        <v>1.9615119208400076</v>
      </c>
      <c r="H92" s="25">
        <v>2.2811225234256511</v>
      </c>
      <c r="I92" s="25">
        <v>3.390948432845394</v>
      </c>
      <c r="J92" s="25">
        <v>3.7865958323327584</v>
      </c>
      <c r="K92" s="25">
        <v>4.5082218323235059</v>
      </c>
      <c r="L92" s="25">
        <v>5.3028425928613316</v>
      </c>
      <c r="M92" s="25">
        <v>5.374062947684644</v>
      </c>
      <c r="N92" s="25">
        <v>6.0278829142840928</v>
      </c>
      <c r="O92" s="25">
        <v>6.1309957238178674</v>
      </c>
      <c r="P92" s="25">
        <v>5.9183049043855247</v>
      </c>
      <c r="Q92" s="25">
        <v>6.3186772975995575</v>
      </c>
      <c r="R92" s="25">
        <v>5.3187184842680857</v>
      </c>
      <c r="S92" s="25">
        <v>5.7774480350506803</v>
      </c>
      <c r="T92" s="25">
        <v>3.1406917004004478</v>
      </c>
      <c r="U92" s="25">
        <v>2.599144273353402</v>
      </c>
      <c r="V92" s="25">
        <v>2.8996264258705851</v>
      </c>
      <c r="W92" s="25">
        <v>2.520978794384217</v>
      </c>
      <c r="X92" s="25">
        <v>1.5734251009747513</v>
      </c>
      <c r="Y92" s="25">
        <v>2.3822084634408407</v>
      </c>
      <c r="Z92" s="25">
        <v>2.4750607011296362</v>
      </c>
      <c r="AA92" s="25">
        <v>4.4201508080990743</v>
      </c>
      <c r="AB92" s="25">
        <v>2.9010253166385813</v>
      </c>
      <c r="AC92" s="25">
        <v>2.5701135701899132</v>
      </c>
      <c r="AD92" s="25">
        <v>2.6768822158983379</v>
      </c>
      <c r="AE92" s="25">
        <v>2.9425880518050578</v>
      </c>
      <c r="AF92" s="25">
        <v>3.4610660562207922</v>
      </c>
      <c r="AG92" s="25">
        <v>3.3983050087666147</v>
      </c>
      <c r="AH92" s="25">
        <v>3.5588085734163668</v>
      </c>
    </row>
    <row r="93" spans="1:34">
      <c r="A93" s="17" t="s">
        <v>9</v>
      </c>
      <c r="B93" s="24">
        <f t="shared" ref="B93:D100" ca="1" si="8">AVERAGE(OFFSET($E93,,(COLUMN()-COLUMN($B93))*10,,10))</f>
        <v>0.19431987076572749</v>
      </c>
      <c r="C93" s="24">
        <f t="shared" ca="1" si="8"/>
        <v>0.95889534161985657</v>
      </c>
      <c r="D93" s="24">
        <f t="shared" ca="1" si="8"/>
        <v>4.6663010195371513</v>
      </c>
      <c r="E93" s="25">
        <v>-0.35033194437688181</v>
      </c>
      <c r="F93" s="25">
        <v>-0.3493764684220701</v>
      </c>
      <c r="G93" s="25">
        <v>-0.12027288849263498</v>
      </c>
      <c r="H93" s="25">
        <v>-0.10377630837440439</v>
      </c>
      <c r="I93" s="25">
        <v>8.8921464080972706E-2</v>
      </c>
      <c r="J93" s="25">
        <v>0.42702057412097977</v>
      </c>
      <c r="K93" s="25">
        <v>0.43533520122059416</v>
      </c>
      <c r="L93" s="25">
        <v>0.6169503811408471</v>
      </c>
      <c r="M93" s="25">
        <v>0.63290358355381493</v>
      </c>
      <c r="N93" s="25">
        <v>0.66582511320605731</v>
      </c>
      <c r="O93" s="25">
        <v>0.50260925856816174</v>
      </c>
      <c r="P93" s="25">
        <v>0.73925307579948474</v>
      </c>
      <c r="Q93" s="25">
        <v>0.61366131953820702</v>
      </c>
      <c r="R93" s="25">
        <v>0.61948854908724982</v>
      </c>
      <c r="S93" s="25">
        <v>1.8604916994108267</v>
      </c>
      <c r="T93" s="25">
        <v>0.78473821781287056</v>
      </c>
      <c r="U93" s="25">
        <v>0.74283255015093519</v>
      </c>
      <c r="V93" s="25">
        <v>0.65793156373995021</v>
      </c>
      <c r="W93" s="25">
        <v>1.1973772026515495</v>
      </c>
      <c r="X93" s="25">
        <v>1.8705699794393287</v>
      </c>
      <c r="Y93" s="25">
        <v>2.7923848822713624</v>
      </c>
      <c r="Z93" s="25">
        <v>3.0323403436461462</v>
      </c>
      <c r="AA93" s="25">
        <v>6.087264582824929</v>
      </c>
      <c r="AB93" s="25">
        <v>2.8936622310472662</v>
      </c>
      <c r="AC93" s="25">
        <v>3.2523986513960912</v>
      </c>
      <c r="AD93" s="25">
        <v>5.4177880845082775</v>
      </c>
      <c r="AE93" s="25">
        <v>14.927286898464429</v>
      </c>
      <c r="AF93" s="25">
        <v>3.1978199979688067</v>
      </c>
      <c r="AG93" s="25">
        <v>1.8328620581836184</v>
      </c>
      <c r="AH93" s="25">
        <v>3.2292024650605802</v>
      </c>
    </row>
    <row r="94" spans="1:34">
      <c r="A94" s="17" t="s">
        <v>10</v>
      </c>
      <c r="B94" s="24">
        <f t="shared" ca="1" si="8"/>
        <v>5.8132959341373063</v>
      </c>
      <c r="C94" s="24">
        <f t="shared" ca="1" si="8"/>
        <v>3.8215813615266812</v>
      </c>
      <c r="D94" s="24">
        <f t="shared" ca="1" si="8"/>
        <v>-0.69238486506338404</v>
      </c>
      <c r="E94" s="25">
        <v>4.3269605752791485</v>
      </c>
      <c r="F94" s="25">
        <v>8.2047466332664651</v>
      </c>
      <c r="G94" s="25">
        <v>7.2119195553185591</v>
      </c>
      <c r="H94" s="25">
        <v>4.9800092274095302</v>
      </c>
      <c r="I94" s="25">
        <v>3.8773198276735066</v>
      </c>
      <c r="J94" s="25">
        <v>6.6222159479790879</v>
      </c>
      <c r="K94" s="25">
        <v>1.9252315341848945</v>
      </c>
      <c r="L94" s="25">
        <v>7.4021293581506349</v>
      </c>
      <c r="M94" s="25">
        <v>4.4492208712631198</v>
      </c>
      <c r="N94" s="25">
        <v>9.1332058108481142</v>
      </c>
      <c r="O94" s="25">
        <v>3.7766257192860331</v>
      </c>
      <c r="P94" s="25">
        <v>5.7602478494655784</v>
      </c>
      <c r="Q94" s="25">
        <v>7.011352703004416</v>
      </c>
      <c r="R94" s="25">
        <v>5.1175115835726341</v>
      </c>
      <c r="S94" s="25">
        <v>4.4381438043871198</v>
      </c>
      <c r="T94" s="25">
        <v>3.3652708581016926</v>
      </c>
      <c r="U94" s="25">
        <v>1.9952685259919241</v>
      </c>
      <c r="V94" s="25">
        <v>2.3736625641506293</v>
      </c>
      <c r="W94" s="25">
        <v>1.6982048285246021</v>
      </c>
      <c r="X94" s="25">
        <v>2.6795251787821819</v>
      </c>
      <c r="Y94" s="25">
        <v>3.4564125342136243</v>
      </c>
      <c r="Z94" s="25">
        <v>2.6620871737696583</v>
      </c>
      <c r="AA94" s="25">
        <v>-1.0654440027561392</v>
      </c>
      <c r="AB94" s="25">
        <v>1.8587743466737825</v>
      </c>
      <c r="AC94" s="25">
        <v>-0.74973118750722767</v>
      </c>
      <c r="AD94" s="25">
        <v>-3.0094474067553243</v>
      </c>
      <c r="AE94" s="25">
        <v>-12.437087988879666</v>
      </c>
      <c r="AF94" s="25">
        <v>-0.25137242846368807</v>
      </c>
      <c r="AG94" s="25">
        <v>2.2133924332435955</v>
      </c>
      <c r="AH94" s="25">
        <v>0.3985678758275441</v>
      </c>
    </row>
    <row r="95" spans="1:34">
      <c r="A95" s="17" t="s">
        <v>11</v>
      </c>
      <c r="B95" s="24">
        <f t="shared" ca="1" si="8"/>
        <v>0.21923194418217426</v>
      </c>
      <c r="C95" s="24">
        <f t="shared" ca="1" si="8"/>
        <v>0.68149223954774174</v>
      </c>
      <c r="D95" s="24">
        <f t="shared" ca="1" si="8"/>
        <v>2.2324314102455243</v>
      </c>
      <c r="E95" s="25">
        <v>0.2381046852966196</v>
      </c>
      <c r="F95" s="25">
        <v>-2.2361613113550626E-2</v>
      </c>
      <c r="G95" s="25">
        <v>0.23186866880728524</v>
      </c>
      <c r="H95" s="25">
        <v>0.14301727927544661</v>
      </c>
      <c r="I95" s="25">
        <v>0.22047586826333493</v>
      </c>
      <c r="J95" s="25">
        <v>0.14207064058977223</v>
      </c>
      <c r="K95" s="25">
        <v>-0.42933535250415422</v>
      </c>
      <c r="L95" s="25">
        <v>0.5807025734376613</v>
      </c>
      <c r="M95" s="25">
        <v>0.31006472799457296</v>
      </c>
      <c r="N95" s="25">
        <v>0.7777119637747546</v>
      </c>
      <c r="O95" s="25">
        <v>0.81124364762211565</v>
      </c>
      <c r="P95" s="25">
        <v>0.19584119944333847</v>
      </c>
      <c r="Q95" s="25">
        <v>-3.5685522239532246E-2</v>
      </c>
      <c r="R95" s="25">
        <v>9.4304229835196499E-2</v>
      </c>
      <c r="S95" s="25">
        <v>0.18687867841293218</v>
      </c>
      <c r="T95" s="25">
        <v>0.61779772301846836</v>
      </c>
      <c r="U95" s="25">
        <v>0.37922429562360926</v>
      </c>
      <c r="V95" s="25">
        <v>1.1216499417479586</v>
      </c>
      <c r="W95" s="25">
        <v>1.486987939442278</v>
      </c>
      <c r="X95" s="25">
        <v>1.956680262571052</v>
      </c>
      <c r="Y95" s="25">
        <v>1.5369232771945316</v>
      </c>
      <c r="Z95" s="25">
        <v>1.5919042170961024</v>
      </c>
      <c r="AA95" s="25">
        <v>3.0897741141664503</v>
      </c>
      <c r="AB95" s="25">
        <v>2.4442335180295647</v>
      </c>
      <c r="AC95" s="25">
        <v>1.9321787642397681</v>
      </c>
      <c r="AD95" s="25">
        <v>1.5738282249381821</v>
      </c>
      <c r="AE95" s="25">
        <v>1.5795620055500625</v>
      </c>
      <c r="AF95" s="25">
        <v>3.3350302695314298</v>
      </c>
      <c r="AG95" s="25">
        <v>2.3917460566512125</v>
      </c>
      <c r="AH95" s="25">
        <v>2.8491336550579418</v>
      </c>
    </row>
    <row r="96" spans="1:34">
      <c r="A96" s="17" t="s">
        <v>12</v>
      </c>
      <c r="B96" s="24">
        <f t="shared" ca="1" si="8"/>
        <v>-8.1814829717696325E-2</v>
      </c>
      <c r="C96" s="24">
        <f t="shared" ca="1" si="8"/>
        <v>1.435648918367689E-2</v>
      </c>
      <c r="D96" s="24">
        <f t="shared" ca="1" si="8"/>
        <v>-1.8494556222196038E-2</v>
      </c>
      <c r="E96" s="25">
        <v>-9.0116931810739223E-2</v>
      </c>
      <c r="F96" s="25">
        <v>-0.10236135537872074</v>
      </c>
      <c r="G96" s="25">
        <v>-0.15027182588279547</v>
      </c>
      <c r="H96" s="25">
        <v>-0.15940495983277206</v>
      </c>
      <c r="I96" s="25">
        <v>1.315168390232751E-2</v>
      </c>
      <c r="J96" s="25">
        <v>4.0497118053240209E-2</v>
      </c>
      <c r="K96" s="25">
        <v>5.162820332315677E-3</v>
      </c>
      <c r="L96" s="25">
        <v>4.1416685154101133E-3</v>
      </c>
      <c r="M96" s="25">
        <v>-0.23842782363762802</v>
      </c>
      <c r="N96" s="25">
        <v>-0.14051869143760118</v>
      </c>
      <c r="O96" s="25">
        <v>-6.8928136847603405E-2</v>
      </c>
      <c r="P96" s="25">
        <v>2.361926628446968E-2</v>
      </c>
      <c r="Q96" s="25">
        <v>-3.2031454409453042E-2</v>
      </c>
      <c r="R96" s="25">
        <v>-1.6334166395250843E-2</v>
      </c>
      <c r="S96" s="25">
        <v>0.19458669408704257</v>
      </c>
      <c r="T96" s="25">
        <v>-1.7705495461421013E-3</v>
      </c>
      <c r="U96" s="25">
        <v>2.8808918825980558E-4</v>
      </c>
      <c r="V96" s="25">
        <v>-2.0964237901625261E-2</v>
      </c>
      <c r="W96" s="25">
        <v>1.7237108161009759E-2</v>
      </c>
      <c r="X96" s="25">
        <v>4.7862279216061732E-2</v>
      </c>
      <c r="Y96" s="25">
        <v>0.10627961677118283</v>
      </c>
      <c r="Z96" s="25">
        <v>0.11062191090789937</v>
      </c>
      <c r="AA96" s="25">
        <v>0.33377553911634955</v>
      </c>
      <c r="AB96" s="25">
        <v>2.5372547307433102E-2</v>
      </c>
      <c r="AC96" s="25">
        <v>-7.2466151738214246E-2</v>
      </c>
      <c r="AD96" s="25">
        <v>1.7208742293491258E-2</v>
      </c>
      <c r="AE96" s="25">
        <v>-0.15374471622662275</v>
      </c>
      <c r="AF96" s="25">
        <v>-0.10444140382911064</v>
      </c>
      <c r="AG96" s="25">
        <v>-0.22396091283769987</v>
      </c>
      <c r="AH96" s="25">
        <v>-0.22359073398666887</v>
      </c>
    </row>
    <row r="97" spans="1:34">
      <c r="A97" s="17" t="s">
        <v>13</v>
      </c>
      <c r="B97" s="24">
        <f t="shared" ca="1" si="8"/>
        <v>5.8132959341373063</v>
      </c>
      <c r="C97" s="24">
        <f t="shared" ca="1" si="8"/>
        <v>3.8215813615266812</v>
      </c>
      <c r="D97" s="24">
        <f t="shared" ca="1" si="8"/>
        <v>-0.69238486506338404</v>
      </c>
      <c r="E97" s="25">
        <v>4.3269605752791485</v>
      </c>
      <c r="F97" s="25">
        <v>8.2047466332664651</v>
      </c>
      <c r="G97" s="25">
        <v>7.2119195553185591</v>
      </c>
      <c r="H97" s="25">
        <v>4.9800092274095302</v>
      </c>
      <c r="I97" s="25">
        <v>3.8773198276735066</v>
      </c>
      <c r="J97" s="25">
        <v>6.6222159479790879</v>
      </c>
      <c r="K97" s="25">
        <v>1.9252315341848945</v>
      </c>
      <c r="L97" s="25">
        <v>7.4021293581506349</v>
      </c>
      <c r="M97" s="25">
        <v>4.4492208712631198</v>
      </c>
      <c r="N97" s="25">
        <v>9.1332058108481142</v>
      </c>
      <c r="O97" s="25">
        <v>3.7766257192860331</v>
      </c>
      <c r="P97" s="25">
        <v>5.7602478494655784</v>
      </c>
      <c r="Q97" s="25">
        <v>7.011352703004416</v>
      </c>
      <c r="R97" s="25">
        <v>5.1175115835726341</v>
      </c>
      <c r="S97" s="25">
        <v>4.4381438043871198</v>
      </c>
      <c r="T97" s="25">
        <v>3.3652708581016926</v>
      </c>
      <c r="U97" s="25">
        <v>1.9952685259919241</v>
      </c>
      <c r="V97" s="25">
        <v>2.3736625641506293</v>
      </c>
      <c r="W97" s="25">
        <v>1.6982048285246021</v>
      </c>
      <c r="X97" s="25">
        <v>2.6795251787821819</v>
      </c>
      <c r="Y97" s="25">
        <v>3.4564125342136243</v>
      </c>
      <c r="Z97" s="25">
        <v>2.6620871737696583</v>
      </c>
      <c r="AA97" s="25">
        <v>-1.0654440027561392</v>
      </c>
      <c r="AB97" s="25">
        <v>1.8587743466737825</v>
      </c>
      <c r="AC97" s="25">
        <v>-0.74973118750722767</v>
      </c>
      <c r="AD97" s="25">
        <v>-3.0094474067553243</v>
      </c>
      <c r="AE97" s="25">
        <v>-12.437087988879666</v>
      </c>
      <c r="AF97" s="25">
        <v>-0.25137242846368807</v>
      </c>
      <c r="AG97" s="25">
        <v>2.2133924332435955</v>
      </c>
      <c r="AH97" s="25">
        <v>0.3985678758275441</v>
      </c>
    </row>
    <row r="98" spans="1:34">
      <c r="A98" s="17" t="s">
        <v>14</v>
      </c>
      <c r="B98" s="24">
        <f t="shared" ca="1" si="8"/>
        <v>-8.688701475093849E-2</v>
      </c>
      <c r="C98" s="24">
        <f t="shared" ca="1" si="8"/>
        <v>-0.31581872797351879</v>
      </c>
      <c r="D98" s="24">
        <f t="shared" ca="1" si="8"/>
        <v>-1.0485165239507199</v>
      </c>
      <c r="E98" s="25">
        <v>0.36708765403057708</v>
      </c>
      <c r="F98" s="25">
        <v>8.896816447713024E-2</v>
      </c>
      <c r="G98" s="25">
        <v>0.72488193415884994</v>
      </c>
      <c r="H98" s="25">
        <v>3.7647951342195798E-2</v>
      </c>
      <c r="I98" s="25">
        <v>-0.15427584503907707</v>
      </c>
      <c r="J98" s="25">
        <v>-0.67321853673566723</v>
      </c>
      <c r="K98" s="25">
        <v>0.20305748557106182</v>
      </c>
      <c r="L98" s="25">
        <v>-0.23185290392924268</v>
      </c>
      <c r="M98" s="25">
        <v>-0.98002518965247232</v>
      </c>
      <c r="N98" s="25">
        <v>-0.25114086173274053</v>
      </c>
      <c r="O98" s="25">
        <v>-0.69419223828385146</v>
      </c>
      <c r="P98" s="25">
        <v>-1.0150530772198674</v>
      </c>
      <c r="Q98" s="25">
        <v>-0.42806939246814379</v>
      </c>
      <c r="R98" s="25">
        <v>-0.94078949813848378</v>
      </c>
      <c r="S98" s="25">
        <v>-0.40772520628103914</v>
      </c>
      <c r="T98" s="25">
        <v>-0.55703985810874346</v>
      </c>
      <c r="U98" s="25">
        <v>5.4254022637140839E-2</v>
      </c>
      <c r="V98" s="25">
        <v>-7.5226341848651401E-2</v>
      </c>
      <c r="W98" s="25">
        <v>1.0047869940017371</v>
      </c>
      <c r="X98" s="25">
        <v>-9.9132684025285245E-2</v>
      </c>
      <c r="Y98" s="25">
        <v>-1.2893087178416947</v>
      </c>
      <c r="Z98" s="25">
        <v>0.36548305927046609</v>
      </c>
      <c r="AA98" s="25">
        <v>-1.7638365165343488</v>
      </c>
      <c r="AB98" s="25">
        <v>-1.4235860280159389</v>
      </c>
      <c r="AC98" s="25">
        <v>-3.8742468780081966E-2</v>
      </c>
      <c r="AD98" s="25">
        <v>-8.0151092087628953E-2</v>
      </c>
      <c r="AE98" s="25">
        <v>-0.64710884521592982</v>
      </c>
      <c r="AF98" s="25">
        <v>-1.674059688318158</v>
      </c>
      <c r="AG98" s="25">
        <v>-0.38742657936031211</v>
      </c>
      <c r="AH98" s="25">
        <v>-3.5464283626235731</v>
      </c>
    </row>
    <row r="99" spans="1:34">
      <c r="A99" s="18" t="s">
        <v>15</v>
      </c>
      <c r="B99" s="24">
        <f t="shared" ca="1" si="8"/>
        <v>8.2560593809572591</v>
      </c>
      <c r="C99" s="24">
        <f t="shared" ca="1" si="8"/>
        <v>7.2497531672036883</v>
      </c>
      <c r="D99" s="24">
        <f t="shared" ca="1" si="8"/>
        <v>3.142725727598036</v>
      </c>
      <c r="E99" s="25">
        <v>5.8992478218975384</v>
      </c>
      <c r="F99" s="25">
        <v>10.579707912215708</v>
      </c>
      <c r="G99" s="25">
        <v>10.416190333713079</v>
      </c>
      <c r="H99" s="25">
        <v>6.597396147659139</v>
      </c>
      <c r="I99" s="25">
        <v>4.3477435319072404</v>
      </c>
      <c r="J99" s="25">
        <v>6.7368702053035525</v>
      </c>
      <c r="K99" s="25">
        <v>4.1073009677476788</v>
      </c>
      <c r="L99" s="25">
        <v>13.260324684577135</v>
      </c>
      <c r="M99" s="25">
        <v>7.0238254541440313</v>
      </c>
      <c r="N99" s="25">
        <v>13.591986750407493</v>
      </c>
      <c r="O99" s="25">
        <v>6.9073318865859612</v>
      </c>
      <c r="P99" s="25">
        <v>8.7561366375170309</v>
      </c>
      <c r="Q99" s="25">
        <v>10.325146144402357</v>
      </c>
      <c r="R99" s="25">
        <v>6.4337726733859641</v>
      </c>
      <c r="S99" s="25">
        <v>6.3653309406543848</v>
      </c>
      <c r="T99" s="25">
        <v>6.8491370102988762</v>
      </c>
      <c r="U99" s="25">
        <v>5.4037409529516678</v>
      </c>
      <c r="V99" s="25">
        <v>8.3026426232885893</v>
      </c>
      <c r="W99" s="25">
        <v>7.5756155525225717</v>
      </c>
      <c r="X99" s="25">
        <v>5.5786772504294779</v>
      </c>
      <c r="Y99" s="25">
        <v>5.5676216650534052</v>
      </c>
      <c r="Z99" s="25">
        <v>6.5359727218983545</v>
      </c>
      <c r="AA99" s="25">
        <v>2.0925056236280271</v>
      </c>
      <c r="AB99" s="25">
        <v>4.5034920392330768</v>
      </c>
      <c r="AC99" s="25">
        <v>3.6821685751135562</v>
      </c>
      <c r="AD99" s="25">
        <v>2.9444561040604702</v>
      </c>
      <c r="AE99" s="25">
        <v>-10.700927787887601</v>
      </c>
      <c r="AF99" s="25">
        <v>3.4988203452647664</v>
      </c>
      <c r="AG99" s="25">
        <v>9.225484520314529</v>
      </c>
      <c r="AH99" s="25">
        <v>4.0776634693017666</v>
      </c>
    </row>
    <row r="100" spans="1:34">
      <c r="A100" s="19" t="s">
        <v>16</v>
      </c>
      <c r="B100" s="24">
        <f t="shared" ca="1" si="8"/>
        <v>12.122178948685489</v>
      </c>
      <c r="C100" s="24">
        <f t="shared" ca="1" si="8"/>
        <v>12.363682928585977</v>
      </c>
      <c r="D100" s="24">
        <f t="shared" ca="1" si="8"/>
        <v>10.88764762369571</v>
      </c>
      <c r="E100" s="25">
        <v>7.4701182865333768</v>
      </c>
      <c r="F100" s="25">
        <v>12.393937007808555</v>
      </c>
      <c r="G100" s="25">
        <v>12.25742936606045</v>
      </c>
      <c r="H100" s="25">
        <v>8.774742362710386</v>
      </c>
      <c r="I100" s="25">
        <v>7.8276134288336072</v>
      </c>
      <c r="J100" s="25">
        <v>10.950486611757288</v>
      </c>
      <c r="K100" s="25">
        <v>9.050858001291779</v>
      </c>
      <c r="L100" s="25">
        <v>19.180117658579316</v>
      </c>
      <c r="M100" s="25">
        <v>13.030791985382489</v>
      </c>
      <c r="N100" s="25">
        <v>20.285694777897643</v>
      </c>
      <c r="O100" s="25">
        <v>13.54093686897199</v>
      </c>
      <c r="P100" s="25">
        <v>15.413694617702042</v>
      </c>
      <c r="Q100" s="25">
        <v>17.257484761540123</v>
      </c>
      <c r="R100" s="25">
        <v>12.030037900156042</v>
      </c>
      <c r="S100" s="25">
        <v>13.697545939220337</v>
      </c>
      <c r="T100" s="25">
        <v>10.774566928512195</v>
      </c>
      <c r="U100" s="25">
        <v>8.7457177764560043</v>
      </c>
      <c r="V100" s="25">
        <v>11.860200612899124</v>
      </c>
      <c r="W100" s="25">
        <v>11.293971549558336</v>
      </c>
      <c r="X100" s="25">
        <v>9.022672330843557</v>
      </c>
      <c r="Y100" s="25">
        <v>10.742215010765609</v>
      </c>
      <c r="Z100" s="25">
        <v>12.043373766674137</v>
      </c>
      <c r="AA100" s="25">
        <v>12.599921014552033</v>
      </c>
      <c r="AB100" s="25">
        <v>10.298179586918927</v>
      </c>
      <c r="AC100" s="25">
        <v>9.5046807966995619</v>
      </c>
      <c r="AD100" s="25">
        <v>11.039126404467087</v>
      </c>
      <c r="AE100" s="25">
        <v>7.168947162381885</v>
      </c>
      <c r="AF100" s="25">
        <v>10.157706399454366</v>
      </c>
      <c r="AG100" s="25">
        <v>14.456651587264762</v>
      </c>
      <c r="AH100" s="25">
        <v>10.865674507778715</v>
      </c>
    </row>
    <row r="101" spans="1:34">
      <c r="A101" s="6" t="s">
        <v>26</v>
      </c>
      <c r="B101" s="15"/>
      <c r="C101" s="15"/>
      <c r="D101" s="15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</row>
    <row r="102" spans="1:34">
      <c r="A102" s="14" t="s">
        <v>8</v>
      </c>
      <c r="B102" s="24">
        <f ca="1">AVERAGE(OFFSET($E102,,(COLUMN()-COLUMN($B102))*10,,10))</f>
        <v>3.3587117225913672</v>
      </c>
      <c r="C102" s="24">
        <f ca="1">AVERAGE(OFFSET($E102,,(COLUMN()-COLUMN($B102))*10,,10))</f>
        <v>4.4933812959740749</v>
      </c>
      <c r="D102" s="24">
        <f ca="1">AVERAGE(OFFSET($E102,,(COLUMN()-COLUMN($B102))*10,,10))</f>
        <v>6.1969904998571801</v>
      </c>
      <c r="E102" s="25">
        <v>1.7027065696023187</v>
      </c>
      <c r="F102" s="25">
        <v>1.6820960319865395</v>
      </c>
      <c r="G102" s="25">
        <v>1.7897088461376367</v>
      </c>
      <c r="H102" s="25">
        <v>2.7645490539699153</v>
      </c>
      <c r="I102" s="25">
        <v>3.9399093574682298</v>
      </c>
      <c r="J102" s="25">
        <v>3.6964405446540978</v>
      </c>
      <c r="K102" s="25">
        <v>4.0994516877963596</v>
      </c>
      <c r="L102" s="25">
        <v>4.4578130935809144</v>
      </c>
      <c r="M102" s="25">
        <v>4.8757166404627901</v>
      </c>
      <c r="N102" s="25">
        <v>4.578725400254875</v>
      </c>
      <c r="O102" s="25">
        <v>4.2232921753661605</v>
      </c>
      <c r="P102" s="25">
        <v>5.3691977741857055</v>
      </c>
      <c r="Q102" s="25">
        <v>4.3257507117051164</v>
      </c>
      <c r="R102" s="25">
        <v>5.380601040373918</v>
      </c>
      <c r="S102" s="25">
        <v>5.5849252912786627</v>
      </c>
      <c r="T102" s="25">
        <v>4.5480440407203542</v>
      </c>
      <c r="U102" s="25">
        <v>3.9178552892253604</v>
      </c>
      <c r="V102" s="25">
        <v>4.396755263733934</v>
      </c>
      <c r="W102" s="25">
        <v>3.4064019081676675</v>
      </c>
      <c r="X102" s="25">
        <v>3.7809894649838722</v>
      </c>
      <c r="Y102" s="25">
        <v>4.5159998781319519</v>
      </c>
      <c r="Z102" s="25">
        <v>5.4133830583631566</v>
      </c>
      <c r="AA102" s="25">
        <v>5.9606892338656516</v>
      </c>
      <c r="AB102" s="25">
        <v>7.0669048374002728</v>
      </c>
      <c r="AC102" s="25">
        <v>6.9262823358362118</v>
      </c>
      <c r="AD102" s="25">
        <v>6.6547612868684753</v>
      </c>
      <c r="AE102" s="25">
        <v>7.1416359200848341</v>
      </c>
      <c r="AF102" s="25">
        <v>7.2241603859636943</v>
      </c>
      <c r="AG102" s="25">
        <v>5.6788457841825739</v>
      </c>
      <c r="AH102" s="25">
        <v>5.3872422778749698</v>
      </c>
    </row>
    <row r="103" spans="1:34">
      <c r="A103" s="17" t="s">
        <v>9</v>
      </c>
      <c r="B103" s="24">
        <f t="shared" ref="B103:D110" ca="1" si="9">AVERAGE(OFFSET($E103,,(COLUMN()-COLUMN($B103))*10,,10))</f>
        <v>0.34333153684256673</v>
      </c>
      <c r="C103" s="24">
        <f t="shared" ca="1" si="9"/>
        <v>1.2314028364989764</v>
      </c>
      <c r="D103" s="24">
        <f t="shared" ca="1" si="9"/>
        <v>3.88206366682713</v>
      </c>
      <c r="E103" s="25">
        <v>-5.8194651605441745E-3</v>
      </c>
      <c r="F103" s="25">
        <v>4.0249934051524223E-2</v>
      </c>
      <c r="G103" s="25">
        <v>2.7227176022988162E-2</v>
      </c>
      <c r="H103" s="25">
        <v>8.2081776868659098E-2</v>
      </c>
      <c r="I103" s="25">
        <v>0.2399894365100918</v>
      </c>
      <c r="J103" s="25">
        <v>0.47051575913152111</v>
      </c>
      <c r="K103" s="25">
        <v>0.45593267500248674</v>
      </c>
      <c r="L103" s="25">
        <v>0.55742230822172356</v>
      </c>
      <c r="M103" s="25">
        <v>0.572307206857395</v>
      </c>
      <c r="N103" s="25">
        <v>0.99340856091982155</v>
      </c>
      <c r="O103" s="25">
        <v>1.1342080539373673</v>
      </c>
      <c r="P103" s="25">
        <v>0.87422443395595995</v>
      </c>
      <c r="Q103" s="25">
        <v>0.97011957979996255</v>
      </c>
      <c r="R103" s="25">
        <v>1.533383371061519</v>
      </c>
      <c r="S103" s="25">
        <v>1.4961809926376095</v>
      </c>
      <c r="T103" s="25">
        <v>1.2186138785373415</v>
      </c>
      <c r="U103" s="25">
        <v>1.1306004248602819</v>
      </c>
      <c r="V103" s="25">
        <v>1.1437621169453782</v>
      </c>
      <c r="W103" s="25">
        <v>1.3097695957876438</v>
      </c>
      <c r="X103" s="25">
        <v>1.5031659174666989</v>
      </c>
      <c r="Y103" s="25">
        <v>2.3900297894993034</v>
      </c>
      <c r="Z103" s="25">
        <v>3.2250515162488718</v>
      </c>
      <c r="AA103" s="25">
        <v>2.5098359047052017</v>
      </c>
      <c r="AB103" s="25">
        <v>3.3494553802260878</v>
      </c>
      <c r="AC103" s="25">
        <v>3.5068568287340942</v>
      </c>
      <c r="AD103" s="25">
        <v>14.763227106106486</v>
      </c>
      <c r="AE103" s="25">
        <v>2.5229417822139224</v>
      </c>
      <c r="AF103" s="25">
        <v>2.6201725824384821</v>
      </c>
      <c r="AG103" s="25">
        <v>2.5743591920881173</v>
      </c>
      <c r="AH103" s="25">
        <v>1.3587065860107299</v>
      </c>
    </row>
    <row r="104" spans="1:34">
      <c r="A104" s="17" t="s">
        <v>10</v>
      </c>
      <c r="B104" s="24">
        <f t="shared" ca="1" si="9"/>
        <v>5.0312970647223221</v>
      </c>
      <c r="C104" s="24">
        <f t="shared" ca="1" si="9"/>
        <v>3.8228912032763587</v>
      </c>
      <c r="D104" s="24">
        <f t="shared" ca="1" si="9"/>
        <v>0.12275219083296721</v>
      </c>
      <c r="E104" s="25">
        <v>5.8179102415046975</v>
      </c>
      <c r="F104" s="25">
        <v>7.0392591718569264</v>
      </c>
      <c r="G104" s="25">
        <v>4.7993918804400817</v>
      </c>
      <c r="H104" s="25">
        <v>5.0738740558553204</v>
      </c>
      <c r="I104" s="25">
        <v>2.8739620186949506</v>
      </c>
      <c r="J104" s="25">
        <v>3.888706468660537</v>
      </c>
      <c r="K104" s="25">
        <v>3.8285274898371502</v>
      </c>
      <c r="L104" s="25">
        <v>6.4268075878148689</v>
      </c>
      <c r="M104" s="25">
        <v>4.9433128902739627</v>
      </c>
      <c r="N104" s="25">
        <v>5.6212188422847094</v>
      </c>
      <c r="O104" s="25">
        <v>4.8920815778545608</v>
      </c>
      <c r="P104" s="25">
        <v>5.6228615577686822</v>
      </c>
      <c r="Q104" s="25">
        <v>5.7286949475722411</v>
      </c>
      <c r="R104" s="25">
        <v>5.0569837768815802</v>
      </c>
      <c r="S104" s="25">
        <v>3.8780877104826397</v>
      </c>
      <c r="T104" s="25">
        <v>3.9966045229120768</v>
      </c>
      <c r="U104" s="25">
        <v>2.0302462300179647</v>
      </c>
      <c r="V104" s="25">
        <v>2.7366676387191688</v>
      </c>
      <c r="W104" s="25">
        <v>2.0334996085339347</v>
      </c>
      <c r="X104" s="25">
        <v>2.2531844620207351</v>
      </c>
      <c r="Y104" s="25">
        <v>2.2387056735010913</v>
      </c>
      <c r="Z104" s="25">
        <v>2.3761434367572694</v>
      </c>
      <c r="AA104" s="25">
        <v>0.78432537230126809</v>
      </c>
      <c r="AB104" s="25">
        <v>0.72590305521500553</v>
      </c>
      <c r="AC104" s="25">
        <v>0.3953119088636381</v>
      </c>
      <c r="AD104" s="25">
        <v>0.30122737904011104</v>
      </c>
      <c r="AE104" s="25">
        <v>-11.082215506551442</v>
      </c>
      <c r="AF104" s="25">
        <v>1.4380303226919697</v>
      </c>
      <c r="AG104" s="25">
        <v>1.4268775202395394</v>
      </c>
      <c r="AH104" s="25">
        <v>2.6232127462712223</v>
      </c>
    </row>
    <row r="105" spans="1:34">
      <c r="A105" s="17" t="s">
        <v>11</v>
      </c>
      <c r="B105" s="24">
        <f t="shared" ca="1" si="9"/>
        <v>0.29962453905402708</v>
      </c>
      <c r="C105" s="24">
        <f t="shared" ca="1" si="9"/>
        <v>1.0097303656901022</v>
      </c>
      <c r="D105" s="24">
        <f t="shared" ca="1" si="9"/>
        <v>3.4337336065942354</v>
      </c>
      <c r="E105" s="25">
        <v>0.44931803390807368</v>
      </c>
      <c r="F105" s="25">
        <v>0.24187387376412817</v>
      </c>
      <c r="G105" s="25">
        <v>0.31964227098681158</v>
      </c>
      <c r="H105" s="25">
        <v>0.39359056503500561</v>
      </c>
      <c r="I105" s="25">
        <v>0.23115888141301433</v>
      </c>
      <c r="J105" s="25">
        <v>0.50292446657969658</v>
      </c>
      <c r="K105" s="25">
        <v>-9.8768678946825741E-2</v>
      </c>
      <c r="L105" s="25">
        <v>0.46210106215280955</v>
      </c>
      <c r="M105" s="25">
        <v>0.22955973449649553</v>
      </c>
      <c r="N105" s="25">
        <v>0.26484518115106093</v>
      </c>
      <c r="O105" s="25">
        <v>0.37595283481753911</v>
      </c>
      <c r="P105" s="25">
        <v>0.2164635088175115</v>
      </c>
      <c r="Q105" s="25">
        <v>-0.11558608512336954</v>
      </c>
      <c r="R105" s="25">
        <v>0.27367096115507406</v>
      </c>
      <c r="S105" s="25">
        <v>0.75461294323584294</v>
      </c>
      <c r="T105" s="25">
        <v>1.0215928110951547</v>
      </c>
      <c r="U105" s="25">
        <v>1.0013980465390244</v>
      </c>
      <c r="V105" s="25">
        <v>1.6213163826004837</v>
      </c>
      <c r="W105" s="25">
        <v>2.0937004873512777</v>
      </c>
      <c r="X105" s="25">
        <v>2.8541817664124847</v>
      </c>
      <c r="Y105" s="25">
        <v>2.4682813140675135</v>
      </c>
      <c r="Z105" s="25">
        <v>2.2903960678398345</v>
      </c>
      <c r="AA105" s="25">
        <v>3.2334223671674476</v>
      </c>
      <c r="AB105" s="25">
        <v>3.1041454722061474</v>
      </c>
      <c r="AC105" s="25">
        <v>2.5793058317336892</v>
      </c>
      <c r="AD105" s="25">
        <v>3.7892860780444084</v>
      </c>
      <c r="AE105" s="25">
        <v>4.8433364540790009</v>
      </c>
      <c r="AF105" s="25">
        <v>5.1175172470637955</v>
      </c>
      <c r="AG105" s="25">
        <v>3.2677818019231792</v>
      </c>
      <c r="AH105" s="25">
        <v>3.6438634318173362</v>
      </c>
    </row>
    <row r="106" spans="1:34">
      <c r="A106" s="17" t="s">
        <v>12</v>
      </c>
      <c r="B106" s="24">
        <f t="shared" ca="1" si="9"/>
        <v>2.647887763019966E-3</v>
      </c>
      <c r="C106" s="24">
        <f t="shared" ca="1" si="9"/>
        <v>-4.2775806536094939E-2</v>
      </c>
      <c r="D106" s="24">
        <f t="shared" ca="1" si="9"/>
        <v>7.7553238090562665E-2</v>
      </c>
      <c r="E106" s="25">
        <v>5.2011796103309371E-3</v>
      </c>
      <c r="F106" s="25">
        <v>1.4569777620092354E-3</v>
      </c>
      <c r="G106" s="25">
        <v>3.1679460965710312E-3</v>
      </c>
      <c r="H106" s="25">
        <v>4.4676187953196717E-3</v>
      </c>
      <c r="I106" s="25">
        <v>9.6071800891353466E-3</v>
      </c>
      <c r="J106" s="25">
        <v>5.0667436745418532E-3</v>
      </c>
      <c r="K106" s="25">
        <v>1.8007030230223452E-2</v>
      </c>
      <c r="L106" s="25">
        <v>-1.6585983718601638E-3</v>
      </c>
      <c r="M106" s="25">
        <v>-2.1292846294885814E-2</v>
      </c>
      <c r="N106" s="25">
        <v>2.4556460388141157E-3</v>
      </c>
      <c r="O106" s="25">
        <v>5.4676246272950466E-2</v>
      </c>
      <c r="P106" s="25">
        <v>1.6481346290713871E-2</v>
      </c>
      <c r="Q106" s="25">
        <v>-4.6471466943411879E-2</v>
      </c>
      <c r="R106" s="25">
        <v>-9.8704846067931715E-2</v>
      </c>
      <c r="S106" s="25">
        <v>-0.15682947178997678</v>
      </c>
      <c r="T106" s="25">
        <v>-8.68249008869212E-2</v>
      </c>
      <c r="U106" s="25">
        <v>-2.9123098684846738E-2</v>
      </c>
      <c r="V106" s="25">
        <v>-3.2539309427554557E-3</v>
      </c>
      <c r="W106" s="25">
        <v>-3.1233662990906727E-2</v>
      </c>
      <c r="X106" s="25">
        <v>-4.6474279617863219E-2</v>
      </c>
      <c r="Y106" s="25">
        <v>5.6261732969629455E-2</v>
      </c>
      <c r="Z106" s="25">
        <v>0.13357213562744061</v>
      </c>
      <c r="AA106" s="25">
        <v>0.10767219881353617</v>
      </c>
      <c r="AB106" s="25">
        <v>4.3661826659003353E-2</v>
      </c>
      <c r="AC106" s="25">
        <v>-2.6941873667899921E-2</v>
      </c>
      <c r="AD106" s="25">
        <v>5.2538986842752211E-2</v>
      </c>
      <c r="AE106" s="25">
        <v>-8.9939990519693307E-3</v>
      </c>
      <c r="AF106" s="25">
        <v>0.53317520282517439</v>
      </c>
      <c r="AG106" s="25">
        <v>-6.4597328911540686E-2</v>
      </c>
      <c r="AH106" s="25">
        <v>-5.0816501200499506E-2</v>
      </c>
    </row>
    <row r="107" spans="1:34">
      <c r="A107" s="17" t="s">
        <v>13</v>
      </c>
      <c r="B107" s="24">
        <f t="shared" ca="1" si="9"/>
        <v>5.0312970647223221</v>
      </c>
      <c r="C107" s="24">
        <f t="shared" ca="1" si="9"/>
        <v>3.8228912032763587</v>
      </c>
      <c r="D107" s="24">
        <f t="shared" ca="1" si="9"/>
        <v>0.12275219083296721</v>
      </c>
      <c r="E107" s="25">
        <v>5.8179102415046975</v>
      </c>
      <c r="F107" s="25">
        <v>7.0392591718569264</v>
      </c>
      <c r="G107" s="25">
        <v>4.7993918804400817</v>
      </c>
      <c r="H107" s="25">
        <v>5.0738740558553204</v>
      </c>
      <c r="I107" s="25">
        <v>2.8739620186949506</v>
      </c>
      <c r="J107" s="25">
        <v>3.888706468660537</v>
      </c>
      <c r="K107" s="25">
        <v>3.8285274898371502</v>
      </c>
      <c r="L107" s="25">
        <v>6.4268075878148689</v>
      </c>
      <c r="M107" s="25">
        <v>4.9433128902739627</v>
      </c>
      <c r="N107" s="25">
        <v>5.6212188422847094</v>
      </c>
      <c r="O107" s="25">
        <v>4.8920815778545608</v>
      </c>
      <c r="P107" s="25">
        <v>5.6228615577686822</v>
      </c>
      <c r="Q107" s="25">
        <v>5.7286949475722411</v>
      </c>
      <c r="R107" s="25">
        <v>5.0569837768815802</v>
      </c>
      <c r="S107" s="25">
        <v>3.8780877104826397</v>
      </c>
      <c r="T107" s="25">
        <v>3.9966045229120768</v>
      </c>
      <c r="U107" s="25">
        <v>2.0302462300179647</v>
      </c>
      <c r="V107" s="25">
        <v>2.7366676387191688</v>
      </c>
      <c r="W107" s="25">
        <v>2.0334996085339347</v>
      </c>
      <c r="X107" s="25">
        <v>2.2531844620207351</v>
      </c>
      <c r="Y107" s="25">
        <v>2.2387056735010913</v>
      </c>
      <c r="Z107" s="25">
        <v>2.3761434367572694</v>
      </c>
      <c r="AA107" s="25">
        <v>0.78432537230126809</v>
      </c>
      <c r="AB107" s="25">
        <v>0.72590305521500553</v>
      </c>
      <c r="AC107" s="25">
        <v>0.3953119088636381</v>
      </c>
      <c r="AD107" s="25">
        <v>0.30122737904011104</v>
      </c>
      <c r="AE107" s="25">
        <v>-11.082215506551442</v>
      </c>
      <c r="AF107" s="25">
        <v>1.4380303226919697</v>
      </c>
      <c r="AG107" s="25">
        <v>1.4268775202395394</v>
      </c>
      <c r="AH107" s="25">
        <v>2.6232127462712223</v>
      </c>
    </row>
    <row r="108" spans="1:34">
      <c r="A108" s="17" t="s">
        <v>14</v>
      </c>
      <c r="B108" s="24">
        <f t="shared" ca="1" si="9"/>
        <v>-0.12504766609317242</v>
      </c>
      <c r="C108" s="24">
        <f t="shared" ca="1" si="9"/>
        <v>-0.48165672782377716</v>
      </c>
      <c r="D108" s="24">
        <f t="shared" ca="1" si="9"/>
        <v>-1.2795962127557854</v>
      </c>
      <c r="E108" s="25">
        <v>0.27739999306076585</v>
      </c>
      <c r="F108" s="25">
        <v>-0.45196915017919093</v>
      </c>
      <c r="G108" s="25">
        <v>0.22661207110255291</v>
      </c>
      <c r="H108" s="25">
        <v>-7.519539003264597E-2</v>
      </c>
      <c r="I108" s="25">
        <v>-0.13224924206680283</v>
      </c>
      <c r="J108" s="25">
        <v>-0.52626375437647799</v>
      </c>
      <c r="K108" s="25">
        <v>-5.8668161195334835E-2</v>
      </c>
      <c r="L108" s="25">
        <v>5.566634631099425E-2</v>
      </c>
      <c r="M108" s="25">
        <v>-0.44671937277740004</v>
      </c>
      <c r="N108" s="25">
        <v>-0.1190900007781846</v>
      </c>
      <c r="O108" s="25">
        <v>-0.18901490009150806</v>
      </c>
      <c r="P108" s="25">
        <v>-0.78337532050365288</v>
      </c>
      <c r="Q108" s="25">
        <v>-0.27136758666321598</v>
      </c>
      <c r="R108" s="25">
        <v>-0.24178537863786759</v>
      </c>
      <c r="S108" s="25">
        <v>-1.688290695691947</v>
      </c>
      <c r="T108" s="25">
        <v>-0.98392777980505675</v>
      </c>
      <c r="U108" s="25">
        <v>-0.41961070530272165</v>
      </c>
      <c r="V108" s="25">
        <v>-0.62904490967352311</v>
      </c>
      <c r="W108" s="25">
        <v>0.72723415464769503</v>
      </c>
      <c r="X108" s="25">
        <v>-0.33738415651597331</v>
      </c>
      <c r="Y108" s="25">
        <v>-1.2329175323731707</v>
      </c>
      <c r="Z108" s="25">
        <v>-0.63701683316700364</v>
      </c>
      <c r="AA108" s="25">
        <v>-1.5709701975815675</v>
      </c>
      <c r="AB108" s="25">
        <v>-0.95612414454158601</v>
      </c>
      <c r="AC108" s="25">
        <v>-1.3431594108173091</v>
      </c>
      <c r="AD108" s="25">
        <v>-0.87115477583210277</v>
      </c>
      <c r="AE108" s="25">
        <v>-1.9081102566686658</v>
      </c>
      <c r="AF108" s="25">
        <v>-1.917584426885836</v>
      </c>
      <c r="AG108" s="25">
        <v>-0.33462621481991051</v>
      </c>
      <c r="AH108" s="25">
        <v>-2.0242983348707004</v>
      </c>
    </row>
    <row r="109" spans="1:34">
      <c r="A109" s="18" t="s">
        <v>15</v>
      </c>
      <c r="B109" s="24">
        <f t="shared" ca="1" si="9"/>
        <v>5.8203930786726552</v>
      </c>
      <c r="C109" s="24">
        <f t="shared" ca="1" si="9"/>
        <v>5.1833790351878477</v>
      </c>
      <c r="D109" s="24">
        <f t="shared" ca="1" si="9"/>
        <v>3.4933289322638936</v>
      </c>
      <c r="E109" s="25">
        <v>6.8551296007339442</v>
      </c>
      <c r="F109" s="25">
        <v>7.4934881025878557</v>
      </c>
      <c r="G109" s="25">
        <v>5.9610539458108853</v>
      </c>
      <c r="H109" s="25">
        <v>5.8562708281359965</v>
      </c>
      <c r="I109" s="25">
        <v>3.0912268763404036</v>
      </c>
      <c r="J109" s="25">
        <v>4.0298375392849302</v>
      </c>
      <c r="K109" s="25">
        <v>4.2957455292743294</v>
      </c>
      <c r="L109" s="25">
        <v>8.2371580662260726</v>
      </c>
      <c r="M109" s="25">
        <v>5.5553919879370719</v>
      </c>
      <c r="N109" s="25">
        <v>6.8286283103950653</v>
      </c>
      <c r="O109" s="25">
        <v>6.0397722904553852</v>
      </c>
      <c r="P109" s="25">
        <v>6.1682162526249735</v>
      </c>
      <c r="Q109" s="25">
        <v>6.3244928764510817</v>
      </c>
      <c r="R109" s="25">
        <v>5.6509616898375503</v>
      </c>
      <c r="S109" s="25">
        <v>3.3874619612677015</v>
      </c>
      <c r="T109" s="25">
        <v>4.7429554883827194</v>
      </c>
      <c r="U109" s="25">
        <v>3.4742814671181095</v>
      </c>
      <c r="V109" s="25">
        <v>4.5741786628114518</v>
      </c>
      <c r="W109" s="25">
        <v>5.9216069445573467</v>
      </c>
      <c r="X109" s="25">
        <v>5.5498627183721627</v>
      </c>
      <c r="Y109" s="25">
        <v>4.3247012209637354</v>
      </c>
      <c r="Z109" s="25">
        <v>5.266072495044277</v>
      </c>
      <c r="AA109" s="25">
        <v>4.4506509592625658</v>
      </c>
      <c r="AB109" s="25">
        <v>4.1226066922277589</v>
      </c>
      <c r="AC109" s="25">
        <v>2.5267925808730585</v>
      </c>
      <c r="AD109" s="25">
        <v>4.2437882309393355</v>
      </c>
      <c r="AE109" s="25">
        <v>-7.768912102314661</v>
      </c>
      <c r="AF109" s="25">
        <v>5.7109593635047577</v>
      </c>
      <c r="AG109" s="25">
        <v>5.8048400740549662</v>
      </c>
      <c r="AH109" s="25">
        <v>6.2517898080831387</v>
      </c>
    </row>
    <row r="110" spans="1:34">
      <c r="A110" s="19" t="s">
        <v>16</v>
      </c>
      <c r="B110" s="24">
        <f t="shared" ca="1" si="9"/>
        <v>9.0806615152129844</v>
      </c>
      <c r="C110" s="24">
        <f t="shared" ca="1" si="9"/>
        <v>10.652770230691354</v>
      </c>
      <c r="D110" s="24">
        <f t="shared" ca="1" si="9"/>
        <v>11.779062513084963</v>
      </c>
      <c r="E110" s="25">
        <v>8.0832716046320545</v>
      </c>
      <c r="F110" s="25">
        <v>9.2886607333077258</v>
      </c>
      <c r="G110" s="25">
        <v>7.4953494251462551</v>
      </c>
      <c r="H110" s="25">
        <v>8.2051348357647615</v>
      </c>
      <c r="I110" s="25">
        <v>6.3446549406266275</v>
      </c>
      <c r="J110" s="25">
        <v>8.0837422124178655</v>
      </c>
      <c r="K110" s="25">
        <v>7.9574779108164044</v>
      </c>
      <c r="L110" s="25">
        <v>12.751604876849552</v>
      </c>
      <c r="M110" s="25">
        <v>10.178518832708413</v>
      </c>
      <c r="N110" s="25">
        <v>12.418199779860169</v>
      </c>
      <c r="O110" s="25">
        <v>11.253396565814723</v>
      </c>
      <c r="P110" s="25">
        <v>11.473821333907566</v>
      </c>
      <c r="Q110" s="25">
        <v>12.040438724062021</v>
      </c>
      <c r="R110" s="25">
        <v>10.685130378447569</v>
      </c>
      <c r="S110" s="25">
        <v>11.664036948491049</v>
      </c>
      <c r="T110" s="25">
        <v>10.174186329946521</v>
      </c>
      <c r="U110" s="25">
        <v>8.6461285219174826</v>
      </c>
      <c r="V110" s="25">
        <v>9.5322253644372914</v>
      </c>
      <c r="W110" s="25">
        <v>10.954616150412487</v>
      </c>
      <c r="X110" s="25">
        <v>10.103721989476819</v>
      </c>
      <c r="Y110" s="25">
        <v>8.6542949081418374</v>
      </c>
      <c r="Z110" s="25">
        <v>10.620337956472465</v>
      </c>
      <c r="AA110" s="25">
        <v>10.800163063347336</v>
      </c>
      <c r="AB110" s="25">
        <v>11.417054452697707</v>
      </c>
      <c r="AC110" s="25">
        <v>10.948104814576171</v>
      </c>
      <c r="AD110" s="25">
        <v>12.952630093692793</v>
      </c>
      <c r="AE110" s="25">
        <v>10.457065718020708</v>
      </c>
      <c r="AF110" s="25">
        <v>13.511819427162042</v>
      </c>
      <c r="AG110" s="25">
        <v>13.862960138583233</v>
      </c>
      <c r="AH110" s="25">
        <v>14.566194558155331</v>
      </c>
    </row>
  </sheetData>
  <mergeCells count="4">
    <mergeCell ref="A1:AH1"/>
    <mergeCell ref="A2:AH2"/>
    <mergeCell ref="A76:AH76"/>
    <mergeCell ref="A77:AH77"/>
  </mergeCells>
  <printOptions horizontalCentered="1"/>
  <pageMargins left="0" right="0" top="0" bottom="0" header="0.3" footer="0.3"/>
  <pageSetup scale="67" fitToHeight="2" orientation="portrait" r:id="rId1"/>
  <rowBreaks count="1" manualBreakCount="1">
    <brk id="75" max="3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L56"/>
  <sheetViews>
    <sheetView showGridLines="0" topLeftCell="A4" zoomScale="70" zoomScaleNormal="70" workbookViewId="0">
      <selection activeCell="H32" sqref="H32:L32"/>
    </sheetView>
  </sheetViews>
  <sheetFormatPr defaultRowHeight="15"/>
  <cols>
    <col min="2" max="2" width="16.140625" customWidth="1"/>
    <col min="3" max="4" width="9.28515625" bestFit="1" customWidth="1"/>
    <col min="5" max="5" width="10.42578125" bestFit="1" customWidth="1"/>
    <col min="6" max="6" width="9.85546875" bestFit="1" customWidth="1"/>
    <col min="8" max="8" width="16.5703125" customWidth="1"/>
    <col min="9" max="10" width="9.28515625" bestFit="1" customWidth="1"/>
    <col min="11" max="11" width="10.42578125" bestFit="1" customWidth="1"/>
    <col min="12" max="12" width="9.85546875" bestFit="1" customWidth="1"/>
  </cols>
  <sheetData>
    <row r="1" spans="2:12" ht="15" customHeight="1">
      <c r="B1" s="74" t="s">
        <v>104</v>
      </c>
      <c r="C1" s="74"/>
      <c r="D1" s="74"/>
      <c r="E1" s="74"/>
      <c r="F1" s="74"/>
      <c r="H1" s="74" t="s">
        <v>101</v>
      </c>
      <c r="I1" s="74"/>
      <c r="J1" s="74"/>
      <c r="K1" s="74"/>
      <c r="L1" s="74"/>
    </row>
    <row r="2" spans="2:12" ht="15" customHeight="1">
      <c r="B2" s="74"/>
      <c r="C2" s="74"/>
      <c r="D2" s="74"/>
      <c r="E2" s="74"/>
      <c r="F2" s="74"/>
      <c r="H2" s="74"/>
      <c r="I2" s="74"/>
      <c r="J2" s="74"/>
      <c r="K2" s="74"/>
      <c r="L2" s="74"/>
    </row>
    <row r="3" spans="2:12" ht="15.75" thickBot="1">
      <c r="B3" s="72" t="s">
        <v>29</v>
      </c>
      <c r="C3" s="72"/>
      <c r="D3" s="72"/>
      <c r="E3" s="72"/>
      <c r="F3" s="72"/>
      <c r="H3" s="72" t="s">
        <v>29</v>
      </c>
      <c r="I3" s="72"/>
      <c r="J3" s="72"/>
      <c r="K3" s="72"/>
      <c r="L3" s="72"/>
    </row>
    <row r="4" spans="2:12">
      <c r="B4" s="73" t="s">
        <v>30</v>
      </c>
      <c r="C4" s="73"/>
      <c r="D4" s="73"/>
      <c r="E4" s="73"/>
      <c r="F4" s="73"/>
      <c r="H4" s="73" t="s">
        <v>30</v>
      </c>
      <c r="I4" s="73"/>
      <c r="J4" s="73"/>
      <c r="K4" s="73"/>
      <c r="L4" s="73"/>
    </row>
    <row r="5" spans="2:12">
      <c r="B5" s="27" t="s">
        <v>31</v>
      </c>
      <c r="C5" s="28" t="s">
        <v>32</v>
      </c>
      <c r="D5" s="28" t="s">
        <v>33</v>
      </c>
      <c r="E5" s="28" t="s">
        <v>34</v>
      </c>
      <c r="F5" s="29" t="s">
        <v>35</v>
      </c>
      <c r="H5" s="27" t="s">
        <v>31</v>
      </c>
      <c r="I5" s="28" t="s">
        <v>32</v>
      </c>
      <c r="J5" s="28" t="s">
        <v>33</v>
      </c>
      <c r="K5" s="28" t="s">
        <v>34</v>
      </c>
      <c r="L5" s="29" t="s">
        <v>35</v>
      </c>
    </row>
    <row r="6" spans="2:12">
      <c r="B6" s="30" t="s">
        <v>7</v>
      </c>
      <c r="C6" s="31">
        <v>-157562.62173084516</v>
      </c>
      <c r="D6" s="31">
        <v>-185785.55313317647</v>
      </c>
      <c r="E6" s="31">
        <v>-904539.85395090492</v>
      </c>
      <c r="F6" s="32">
        <v>-1247888.0288149265</v>
      </c>
      <c r="H6" s="30" t="s">
        <v>7</v>
      </c>
      <c r="I6" s="31">
        <v>-140813.76363612633</v>
      </c>
      <c r="J6" s="31">
        <v>-184551.82625632212</v>
      </c>
      <c r="K6" s="31">
        <v>-871125.6782099522</v>
      </c>
      <c r="L6" s="32">
        <v>-1196491.2681024005</v>
      </c>
    </row>
    <row r="7" spans="2:12">
      <c r="B7" s="33" t="s">
        <v>17</v>
      </c>
      <c r="C7" s="34">
        <v>-46842.899205759197</v>
      </c>
      <c r="D7" s="34">
        <v>-88323.81224693454</v>
      </c>
      <c r="E7" s="34">
        <v>-411697.84577166615</v>
      </c>
      <c r="F7" s="35">
        <v>-546864.55722435995</v>
      </c>
      <c r="H7" s="33" t="s">
        <v>17</v>
      </c>
      <c r="I7" s="34">
        <v>-39660.42421308285</v>
      </c>
      <c r="J7" s="34">
        <v>-99088.367180312882</v>
      </c>
      <c r="K7" s="34">
        <v>-404056.58563483215</v>
      </c>
      <c r="L7" s="35">
        <v>-542805.3770282279</v>
      </c>
    </row>
    <row r="8" spans="2:12">
      <c r="B8" s="33" t="s">
        <v>36</v>
      </c>
      <c r="C8" s="34">
        <v>-110719.72252508595</v>
      </c>
      <c r="D8" s="34">
        <v>-97461.74088624194</v>
      </c>
      <c r="E8" s="34">
        <v>-492842.00817923871</v>
      </c>
      <c r="F8" s="35">
        <v>-701023.47159056668</v>
      </c>
      <c r="H8" s="33" t="s">
        <v>36</v>
      </c>
      <c r="I8" s="34">
        <v>-101153.33942304348</v>
      </c>
      <c r="J8" s="34">
        <v>-85463.459076009283</v>
      </c>
      <c r="K8" s="34">
        <v>-467069.0925751201</v>
      </c>
      <c r="L8" s="35">
        <v>-653685.8910741728</v>
      </c>
    </row>
    <row r="9" spans="2:12">
      <c r="B9" s="36" t="s">
        <v>37</v>
      </c>
      <c r="C9" s="34">
        <v>-3459.5750066877436</v>
      </c>
      <c r="D9" s="34">
        <v>-46.508536212042458</v>
      </c>
      <c r="E9" s="34">
        <v>-2753.4515035655459</v>
      </c>
      <c r="F9" s="35">
        <v>-6259.535046465332</v>
      </c>
      <c r="H9" s="36" t="s">
        <v>37</v>
      </c>
      <c r="I9" s="34">
        <v>-3323.1652419623988</v>
      </c>
      <c r="J9" s="34">
        <v>17.027367957976963</v>
      </c>
      <c r="K9" s="34">
        <v>-2657.7590252693317</v>
      </c>
      <c r="L9" s="35">
        <v>-5963.8968992737546</v>
      </c>
    </row>
    <row r="10" spans="2:12">
      <c r="B10" s="36" t="s">
        <v>38</v>
      </c>
      <c r="C10" s="34">
        <v>-1731.1251200424117</v>
      </c>
      <c r="D10" s="34">
        <v>2203.5772315453059</v>
      </c>
      <c r="E10" s="34">
        <v>-3960.1819241705402</v>
      </c>
      <c r="F10" s="35">
        <v>-3487.7298126676455</v>
      </c>
      <c r="H10" s="36" t="s">
        <v>38</v>
      </c>
      <c r="I10" s="34">
        <v>209.20573975564776</v>
      </c>
      <c r="J10" s="34">
        <v>3132.4874383557012</v>
      </c>
      <c r="K10" s="34">
        <v>-2679.5184280825388</v>
      </c>
      <c r="L10" s="35">
        <v>662.1747500288111</v>
      </c>
    </row>
    <row r="11" spans="2:12">
      <c r="B11" s="36" t="s">
        <v>39</v>
      </c>
      <c r="C11" s="34">
        <v>-67341.587546016817</v>
      </c>
      <c r="D11" s="34">
        <v>-46531.41992827646</v>
      </c>
      <c r="E11" s="34">
        <v>-139671.19535575373</v>
      </c>
      <c r="F11" s="35">
        <v>-253544.20283004708</v>
      </c>
      <c r="H11" s="36" t="s">
        <v>39</v>
      </c>
      <c r="I11" s="34">
        <v>-64936.712623446903</v>
      </c>
      <c r="J11" s="34">
        <v>-38731.79370253333</v>
      </c>
      <c r="K11" s="34">
        <v>-115779.96014217699</v>
      </c>
      <c r="L11" s="35">
        <v>-219448.46646815722</v>
      </c>
    </row>
    <row r="12" spans="2:12">
      <c r="B12" s="36" t="s">
        <v>40</v>
      </c>
      <c r="C12" s="34">
        <v>-38187.434852338971</v>
      </c>
      <c r="D12" s="34">
        <v>-53087.389653298742</v>
      </c>
      <c r="E12" s="34">
        <v>-346457.17939574894</v>
      </c>
      <c r="F12" s="35">
        <v>-437732.00390138669</v>
      </c>
      <c r="H12" s="36" t="s">
        <v>40</v>
      </c>
      <c r="I12" s="34">
        <v>-33102.667297389831</v>
      </c>
      <c r="J12" s="34">
        <v>-49881.180179789626</v>
      </c>
      <c r="K12" s="34">
        <v>-345951.85497959121</v>
      </c>
      <c r="L12" s="35">
        <v>-428935.70245677064</v>
      </c>
    </row>
    <row r="13" spans="2:12">
      <c r="B13" s="36" t="s">
        <v>41</v>
      </c>
      <c r="C13" s="34">
        <v>-44113.354491153113</v>
      </c>
      <c r="D13" s="34">
        <v>-84402.225060137833</v>
      </c>
      <c r="E13" s="34">
        <v>-701997.40604255244</v>
      </c>
      <c r="F13" s="35">
        <v>-830512.98559384351</v>
      </c>
      <c r="H13" s="36" t="s">
        <v>41</v>
      </c>
      <c r="I13" s="34">
        <v>-32916.501968846642</v>
      </c>
      <c r="J13" s="34">
        <v>-95821.047820956999</v>
      </c>
      <c r="K13" s="34">
        <v>-689633.67133680545</v>
      </c>
      <c r="L13" s="35">
        <v>-818371.22112660913</v>
      </c>
    </row>
    <row r="14" spans="2:12">
      <c r="B14" s="36" t="s">
        <v>42</v>
      </c>
      <c r="C14" s="34">
        <v>-5789.2817190666801</v>
      </c>
      <c r="D14" s="34">
        <v>-2201.5511755891075</v>
      </c>
      <c r="E14" s="34">
        <v>-12627.0325180657</v>
      </c>
      <c r="F14" s="35">
        <v>-20617.86541272149</v>
      </c>
      <c r="H14" s="36" t="s">
        <v>42</v>
      </c>
      <c r="I14" s="34">
        <v>-5024.9288102316832</v>
      </c>
      <c r="J14" s="34">
        <v>-3200.9623850997987</v>
      </c>
      <c r="K14" s="34">
        <v>-13040.817824489057</v>
      </c>
      <c r="L14" s="35">
        <v>-21266.709019820541</v>
      </c>
    </row>
    <row r="15" spans="2:12">
      <c r="B15" s="37" t="s">
        <v>43</v>
      </c>
      <c r="C15" s="38">
        <v>-18608.311789623323</v>
      </c>
      <c r="D15" s="38">
        <v>-226.15787664132654</v>
      </c>
      <c r="E15" s="38">
        <v>-56161.929486443696</v>
      </c>
      <c r="F15" s="39">
        <v>-74996.399152708342</v>
      </c>
      <c r="H15" s="37" t="s">
        <v>43</v>
      </c>
      <c r="I15" s="38">
        <v>-16446.374597004924</v>
      </c>
      <c r="J15" s="38">
        <v>442.58140544601929</v>
      </c>
      <c r="K15" s="38">
        <v>-57557.280827128379</v>
      </c>
      <c r="L15" s="39">
        <v>-73561.074018687272</v>
      </c>
    </row>
    <row r="16" spans="2:12">
      <c r="B16" s="71" t="s">
        <v>44</v>
      </c>
      <c r="C16" s="71"/>
      <c r="D16" s="71"/>
      <c r="E16" s="71"/>
      <c r="F16" s="71"/>
      <c r="H16" s="71" t="s">
        <v>44</v>
      </c>
      <c r="I16" s="71"/>
      <c r="J16" s="71"/>
      <c r="K16" s="71"/>
      <c r="L16" s="71"/>
    </row>
    <row r="17" spans="2:12">
      <c r="B17" s="27" t="s">
        <v>31</v>
      </c>
      <c r="C17" s="28" t="s">
        <v>32</v>
      </c>
      <c r="D17" s="28" t="s">
        <v>33</v>
      </c>
      <c r="E17" s="28" t="s">
        <v>34</v>
      </c>
      <c r="F17" s="29" t="s">
        <v>35</v>
      </c>
      <c r="H17" s="27" t="s">
        <v>31</v>
      </c>
      <c r="I17" s="28" t="s">
        <v>32</v>
      </c>
      <c r="J17" s="28" t="s">
        <v>33</v>
      </c>
      <c r="K17" s="28" t="s">
        <v>34</v>
      </c>
      <c r="L17" s="29" t="s">
        <v>35</v>
      </c>
    </row>
    <row r="18" spans="2:12">
      <c r="B18" s="30" t="s">
        <v>7</v>
      </c>
      <c r="C18" s="31">
        <v>-15756.262173084517</v>
      </c>
      <c r="D18" s="31">
        <v>-18578.555313317647</v>
      </c>
      <c r="E18" s="31">
        <v>-90453.985395090494</v>
      </c>
      <c r="F18" s="32">
        <v>-41596.267627164219</v>
      </c>
      <c r="H18" s="30" t="s">
        <v>7</v>
      </c>
      <c r="I18" s="31">
        <v>-14081.376363612633</v>
      </c>
      <c r="J18" s="31">
        <v>-18455.182625632213</v>
      </c>
      <c r="K18" s="31">
        <v>-87112.567820995217</v>
      </c>
      <c r="L18" s="32">
        <v>-39883.042270080019</v>
      </c>
    </row>
    <row r="19" spans="2:12">
      <c r="B19" s="33" t="s">
        <v>17</v>
      </c>
      <c r="C19" s="34">
        <v>-4684.2899205759195</v>
      </c>
      <c r="D19" s="34">
        <v>-8832.381224693454</v>
      </c>
      <c r="E19" s="34">
        <v>-41169.784577166618</v>
      </c>
      <c r="F19" s="35">
        <v>-18228.818574145331</v>
      </c>
      <c r="H19" s="33" t="s">
        <v>17</v>
      </c>
      <c r="I19" s="34">
        <v>-3966.0424213082852</v>
      </c>
      <c r="J19" s="34">
        <v>-9908.8367180312889</v>
      </c>
      <c r="K19" s="34">
        <v>-40405.658563483215</v>
      </c>
      <c r="L19" s="35">
        <v>-18093.512567607595</v>
      </c>
    </row>
    <row r="20" spans="2:12">
      <c r="B20" s="33" t="s">
        <v>36</v>
      </c>
      <c r="C20" s="34">
        <v>-11071.972252508594</v>
      </c>
      <c r="D20" s="34">
        <v>-9746.1740886241932</v>
      </c>
      <c r="E20" s="34">
        <v>-49284.200817923869</v>
      </c>
      <c r="F20" s="35">
        <v>-23367.449053018889</v>
      </c>
      <c r="H20" s="33" t="s">
        <v>36</v>
      </c>
      <c r="I20" s="34">
        <v>-10115.333942304347</v>
      </c>
      <c r="J20" s="34">
        <v>-8546.3459076009276</v>
      </c>
      <c r="K20" s="34">
        <v>-46706.909257512008</v>
      </c>
      <c r="L20" s="35">
        <v>-21789.529702472428</v>
      </c>
    </row>
    <row r="21" spans="2:12">
      <c r="B21" s="36" t="s">
        <v>37</v>
      </c>
      <c r="C21" s="34">
        <v>-345.95750066877434</v>
      </c>
      <c r="D21" s="34">
        <v>-4.6508536212042459</v>
      </c>
      <c r="E21" s="34">
        <v>-275.3451503565546</v>
      </c>
      <c r="F21" s="35">
        <v>-208.65116821551106</v>
      </c>
      <c r="H21" s="36" t="s">
        <v>37</v>
      </c>
      <c r="I21" s="34">
        <v>-332.31652419623987</v>
      </c>
      <c r="J21" s="34">
        <v>1.7027367957976964</v>
      </c>
      <c r="K21" s="34">
        <v>-265.77590252693318</v>
      </c>
      <c r="L21" s="35">
        <v>-198.79656330912516</v>
      </c>
    </row>
    <row r="22" spans="2:12">
      <c r="B22" s="36" t="s">
        <v>38</v>
      </c>
      <c r="C22" s="34">
        <v>-173.11251200424118</v>
      </c>
      <c r="D22" s="34">
        <v>220.35772315453059</v>
      </c>
      <c r="E22" s="34">
        <v>-396.01819241705402</v>
      </c>
      <c r="F22" s="35">
        <v>-116.25766042225486</v>
      </c>
      <c r="H22" s="36" t="s">
        <v>38</v>
      </c>
      <c r="I22" s="34">
        <v>20.920573975564775</v>
      </c>
      <c r="J22" s="34">
        <v>313.24874383557011</v>
      </c>
      <c r="K22" s="34">
        <v>-267.9518428082539</v>
      </c>
      <c r="L22" s="35">
        <v>22.072491667627038</v>
      </c>
    </row>
    <row r="23" spans="2:12">
      <c r="B23" s="36" t="s">
        <v>39</v>
      </c>
      <c r="C23" s="34">
        <v>-6734.1587546016817</v>
      </c>
      <c r="D23" s="34">
        <v>-4653.1419928276464</v>
      </c>
      <c r="E23" s="34">
        <v>-13967.119535575373</v>
      </c>
      <c r="F23" s="35">
        <v>-8451.4734276682357</v>
      </c>
      <c r="H23" s="36" t="s">
        <v>39</v>
      </c>
      <c r="I23" s="34">
        <v>-6493.6712623446901</v>
      </c>
      <c r="J23" s="34">
        <v>-3873.1793702533332</v>
      </c>
      <c r="K23" s="34">
        <v>-11577.996014217699</v>
      </c>
      <c r="L23" s="35">
        <v>-7314.9488822719077</v>
      </c>
    </row>
    <row r="24" spans="2:12">
      <c r="B24" s="36" t="s">
        <v>40</v>
      </c>
      <c r="C24" s="34">
        <v>-3818.743485233897</v>
      </c>
      <c r="D24" s="34">
        <v>-5308.7389653298742</v>
      </c>
      <c r="E24" s="34">
        <v>-34645.717939574897</v>
      </c>
      <c r="F24" s="35">
        <v>-14591.06679671289</v>
      </c>
      <c r="H24" s="36" t="s">
        <v>40</v>
      </c>
      <c r="I24" s="34">
        <v>-3310.266729738983</v>
      </c>
      <c r="J24" s="34">
        <v>-4988.1180179789626</v>
      </c>
      <c r="K24" s="34">
        <v>-34595.185497959123</v>
      </c>
      <c r="L24" s="35">
        <v>-14297.856748559021</v>
      </c>
    </row>
    <row r="25" spans="2:12">
      <c r="B25" s="36" t="s">
        <v>41</v>
      </c>
      <c r="C25" s="34">
        <v>-4411.3354491153113</v>
      </c>
      <c r="D25" s="34">
        <v>-8440.2225060137825</v>
      </c>
      <c r="E25" s="34">
        <v>-70199.740604255247</v>
      </c>
      <c r="F25" s="35">
        <v>-27683.766186461449</v>
      </c>
      <c r="H25" s="36" t="s">
        <v>41</v>
      </c>
      <c r="I25" s="34">
        <v>-3291.6501968846642</v>
      </c>
      <c r="J25" s="34">
        <v>-9582.1047820956992</v>
      </c>
      <c r="K25" s="34">
        <v>-68963.367133680542</v>
      </c>
      <c r="L25" s="35">
        <v>-27279.040704220304</v>
      </c>
    </row>
    <row r="26" spans="2:12">
      <c r="B26" s="36" t="s">
        <v>42</v>
      </c>
      <c r="C26" s="34">
        <v>-578.92817190666801</v>
      </c>
      <c r="D26" s="34">
        <v>-220.15511755891075</v>
      </c>
      <c r="E26" s="34">
        <v>-1262.7032518065701</v>
      </c>
      <c r="F26" s="35">
        <v>-687.26218042404969</v>
      </c>
      <c r="H26" s="36" t="s">
        <v>42</v>
      </c>
      <c r="I26" s="34">
        <v>-502.49288102316831</v>
      </c>
      <c r="J26" s="34">
        <v>-320.09623850997986</v>
      </c>
      <c r="K26" s="34">
        <v>-1304.0817824489056</v>
      </c>
      <c r="L26" s="35">
        <v>-708.89030066068472</v>
      </c>
    </row>
    <row r="27" spans="2:12">
      <c r="B27" s="37" t="s">
        <v>43</v>
      </c>
      <c r="C27" s="38">
        <v>-1860.8311789623324</v>
      </c>
      <c r="D27" s="38">
        <v>-22.615787664132654</v>
      </c>
      <c r="E27" s="38">
        <v>-5616.1929486443696</v>
      </c>
      <c r="F27" s="39">
        <v>-2499.8799717569445</v>
      </c>
      <c r="H27" s="37" t="s">
        <v>43</v>
      </c>
      <c r="I27" s="38">
        <v>-1644.6374597004924</v>
      </c>
      <c r="J27" s="38">
        <v>44.258140544601929</v>
      </c>
      <c r="K27" s="38">
        <v>-5755.7280827128379</v>
      </c>
      <c r="L27" s="39">
        <v>-2452.0358006229089</v>
      </c>
    </row>
    <row r="29" spans="2:12" ht="15" customHeight="1">
      <c r="B29" s="74" t="s">
        <v>102</v>
      </c>
      <c r="C29" s="74"/>
      <c r="D29" s="74"/>
      <c r="E29" s="74"/>
      <c r="F29" s="74"/>
      <c r="H29" s="74" t="s">
        <v>103</v>
      </c>
      <c r="I29" s="74"/>
      <c r="J29" s="74"/>
      <c r="K29" s="74"/>
      <c r="L29" s="74"/>
    </row>
    <row r="30" spans="2:12" ht="15" customHeight="1">
      <c r="B30" s="74"/>
      <c r="C30" s="74"/>
      <c r="D30" s="74"/>
      <c r="E30" s="74"/>
      <c r="F30" s="74"/>
      <c r="H30" s="74"/>
      <c r="I30" s="74"/>
      <c r="J30" s="74"/>
      <c r="K30" s="74"/>
      <c r="L30" s="74"/>
    </row>
    <row r="31" spans="2:12" ht="15.75" thickBot="1">
      <c r="B31" s="72" t="s">
        <v>29</v>
      </c>
      <c r="C31" s="72"/>
      <c r="D31" s="72"/>
      <c r="E31" s="72"/>
      <c r="F31" s="72"/>
      <c r="H31" s="72" t="s">
        <v>29</v>
      </c>
      <c r="I31" s="72"/>
      <c r="J31" s="72"/>
      <c r="K31" s="72"/>
      <c r="L31" s="72"/>
    </row>
    <row r="32" spans="2:12">
      <c r="B32" s="73" t="s">
        <v>30</v>
      </c>
      <c r="C32" s="73"/>
      <c r="D32" s="73"/>
      <c r="E32" s="73"/>
      <c r="F32" s="73"/>
      <c r="H32" s="73" t="s">
        <v>30</v>
      </c>
      <c r="I32" s="73"/>
      <c r="J32" s="73"/>
      <c r="K32" s="73"/>
      <c r="L32" s="73"/>
    </row>
    <row r="33" spans="2:12">
      <c r="B33" s="27" t="s">
        <v>31</v>
      </c>
      <c r="C33" s="28" t="s">
        <v>32</v>
      </c>
      <c r="D33" s="28" t="s">
        <v>33</v>
      </c>
      <c r="E33" s="28" t="s">
        <v>34</v>
      </c>
      <c r="F33" s="29" t="s">
        <v>35</v>
      </c>
      <c r="H33" s="27" t="s">
        <v>31</v>
      </c>
      <c r="I33" s="28" t="s">
        <v>32</v>
      </c>
      <c r="J33" s="28" t="s">
        <v>33</v>
      </c>
      <c r="K33" s="28" t="s">
        <v>34</v>
      </c>
      <c r="L33" s="29" t="s">
        <v>35</v>
      </c>
    </row>
    <row r="34" spans="2:12">
      <c r="B34" s="30" t="s">
        <v>7</v>
      </c>
      <c r="C34" s="31">
        <v>-77048.949149015534</v>
      </c>
      <c r="D34" s="31">
        <v>-14461.658944494131</v>
      </c>
      <c r="E34" s="31">
        <v>-488045.07358761731</v>
      </c>
      <c r="F34" s="32">
        <v>-579555.68168112682</v>
      </c>
      <c r="H34" s="30" t="s">
        <v>7</v>
      </c>
      <c r="I34" s="31">
        <v>-62797.727504337461</v>
      </c>
      <c r="J34" s="31">
        <v>-20088.386355081631</v>
      </c>
      <c r="K34" s="31">
        <v>-465601.7110688329</v>
      </c>
      <c r="L34" s="32">
        <v>-548487.82492825203</v>
      </c>
    </row>
    <row r="35" spans="2:12">
      <c r="B35" s="33" t="s">
        <v>17</v>
      </c>
      <c r="C35" s="34">
        <v>8127.916346903583</v>
      </c>
      <c r="D35" s="34">
        <v>-1919.812507546646</v>
      </c>
      <c r="E35" s="34">
        <v>-277396.41105164238</v>
      </c>
      <c r="F35" s="35">
        <v>-271188.30721228546</v>
      </c>
      <c r="H35" s="33" t="s">
        <v>17</v>
      </c>
      <c r="I35" s="34">
        <v>12812.754889539179</v>
      </c>
      <c r="J35" s="34">
        <v>-18714.566822416826</v>
      </c>
      <c r="K35" s="34">
        <v>-279255.13315545802</v>
      </c>
      <c r="L35" s="35">
        <v>-285156.94508833566</v>
      </c>
    </row>
    <row r="36" spans="2:12">
      <c r="B36" s="33" t="s">
        <v>36</v>
      </c>
      <c r="C36" s="34">
        <v>-85176.865495919119</v>
      </c>
      <c r="D36" s="34">
        <v>-12541.846436947495</v>
      </c>
      <c r="E36" s="34">
        <v>-210648.66253597484</v>
      </c>
      <c r="F36" s="35">
        <v>-308367.37446884147</v>
      </c>
      <c r="H36" s="33" t="s">
        <v>36</v>
      </c>
      <c r="I36" s="34">
        <v>-75610.482393876649</v>
      </c>
      <c r="J36" s="34">
        <v>-1373.8195326648001</v>
      </c>
      <c r="K36" s="34">
        <v>-186346.57791337499</v>
      </c>
      <c r="L36" s="35">
        <v>-263330.87983991648</v>
      </c>
    </row>
    <row r="37" spans="2:12">
      <c r="B37" s="36" t="s">
        <v>37</v>
      </c>
      <c r="C37" s="34">
        <v>-618.12573101910914</v>
      </c>
      <c r="D37" s="34">
        <v>6336.7766365264888</v>
      </c>
      <c r="E37" s="34">
        <v>13535.391329513566</v>
      </c>
      <c r="F37" s="35">
        <v>19254.042235020948</v>
      </c>
      <c r="H37" s="36" t="s">
        <v>37</v>
      </c>
      <c r="I37" s="34">
        <v>-481.71596629376359</v>
      </c>
      <c r="J37" s="34">
        <v>6486.6141188632573</v>
      </c>
      <c r="K37" s="34">
        <v>12412.450039162484</v>
      </c>
      <c r="L37" s="35">
        <v>18417.34819173198</v>
      </c>
    </row>
    <row r="38" spans="2:12">
      <c r="B38" s="36" t="s">
        <v>38</v>
      </c>
      <c r="C38" s="34">
        <v>7036.5878811445982</v>
      </c>
      <c r="D38" s="34">
        <v>31127.441784632578</v>
      </c>
      <c r="E38" s="34">
        <v>49393.600930224071</v>
      </c>
      <c r="F38" s="35">
        <v>87557.630596001211</v>
      </c>
      <c r="H38" s="36" t="s">
        <v>38</v>
      </c>
      <c r="I38" s="34">
        <v>8976.9187409426595</v>
      </c>
      <c r="J38" s="34">
        <v>32056.351991442971</v>
      </c>
      <c r="K38" s="34">
        <v>50674.26442631206</v>
      </c>
      <c r="L38" s="35">
        <v>91707.53515869769</v>
      </c>
    </row>
    <row r="39" spans="2:12">
      <c r="B39" s="36" t="s">
        <v>39</v>
      </c>
      <c r="C39" s="34">
        <v>-61381.32842634197</v>
      </c>
      <c r="D39" s="34">
        <v>-27297.645992776255</v>
      </c>
      <c r="E39" s="34">
        <v>-109321.94832888302</v>
      </c>
      <c r="F39" s="35">
        <v>-198000.92274800126</v>
      </c>
      <c r="H39" s="36" t="s">
        <v>39</v>
      </c>
      <c r="I39" s="34">
        <v>-58976.453503772042</v>
      </c>
      <c r="J39" s="34">
        <v>-20395.238603173704</v>
      </c>
      <c r="K39" s="34">
        <v>-85432.973388125407</v>
      </c>
      <c r="L39" s="35">
        <v>-164804.66549507115</v>
      </c>
    </row>
    <row r="40" spans="2:12">
      <c r="B40" s="36" t="s">
        <v>40</v>
      </c>
      <c r="C40" s="34">
        <v>-30213.999219702626</v>
      </c>
      <c r="D40" s="34">
        <v>-22708.418865330303</v>
      </c>
      <c r="E40" s="34">
        <v>-164255.70646682946</v>
      </c>
      <c r="F40" s="35">
        <v>-217178.12455186239</v>
      </c>
      <c r="H40" s="36" t="s">
        <v>40</v>
      </c>
      <c r="I40" s="34">
        <v>-25129.231664753483</v>
      </c>
      <c r="J40" s="34">
        <v>-19521.547039797337</v>
      </c>
      <c r="K40" s="34">
        <v>-164000.31899072413</v>
      </c>
      <c r="L40" s="35">
        <v>-208651.09769527492</v>
      </c>
    </row>
    <row r="41" spans="2:12">
      <c r="B41" s="36" t="s">
        <v>41</v>
      </c>
      <c r="C41" s="34">
        <v>-50860.584027238874</v>
      </c>
      <c r="D41" s="34">
        <v>-65780.110139288794</v>
      </c>
      <c r="E41" s="34">
        <v>-578109.7354040686</v>
      </c>
      <c r="F41" s="35">
        <v>-694750.42957059643</v>
      </c>
      <c r="H41" s="36" t="s">
        <v>41</v>
      </c>
      <c r="I41" s="34">
        <v>-39663.731504932395</v>
      </c>
      <c r="J41" s="34">
        <v>-79056.445767130906</v>
      </c>
      <c r="K41" s="34">
        <v>-565746.00069832173</v>
      </c>
      <c r="L41" s="35">
        <v>-684466.17797038518</v>
      </c>
    </row>
    <row r="42" spans="2:12">
      <c r="B42" s="36" t="s">
        <v>42</v>
      </c>
      <c r="C42" s="34">
        <v>3882.3117344846596</v>
      </c>
      <c r="D42" s="34">
        <v>12857.755891412324</v>
      </c>
      <c r="E42" s="34">
        <v>26931.986627003578</v>
      </c>
      <c r="F42" s="35">
        <v>43672.054252900562</v>
      </c>
      <c r="H42" s="36" t="s">
        <v>42</v>
      </c>
      <c r="I42" s="34">
        <v>4646.6646433196556</v>
      </c>
      <c r="J42" s="34">
        <v>11845.793630687611</v>
      </c>
      <c r="K42" s="34">
        <v>26518.201320580218</v>
      </c>
      <c r="L42" s="35">
        <v>43010.659594587487</v>
      </c>
    </row>
    <row r="43" spans="2:12">
      <c r="B43" s="37" t="s">
        <v>43</v>
      </c>
      <c r="C43" s="38">
        <v>12978.820809211749</v>
      </c>
      <c r="D43" s="38">
        <v>57520.183745952236</v>
      </c>
      <c r="E43" s="38">
        <v>96251.509292648348</v>
      </c>
      <c r="F43" s="39">
        <v>166750.51384781234</v>
      </c>
      <c r="H43" s="37" t="s">
        <v>43</v>
      </c>
      <c r="I43" s="38">
        <v>12643.121551789402</v>
      </c>
      <c r="J43" s="38">
        <v>56632.650689409274</v>
      </c>
      <c r="K43" s="38">
        <v>93385.326970444876</v>
      </c>
      <c r="L43" s="39">
        <v>162661.09921164354</v>
      </c>
    </row>
    <row r="44" spans="2:12">
      <c r="B44" s="71" t="s">
        <v>44</v>
      </c>
      <c r="C44" s="71"/>
      <c r="D44" s="71"/>
      <c r="E44" s="71"/>
      <c r="F44" s="71"/>
      <c r="H44" s="71" t="s">
        <v>44</v>
      </c>
      <c r="I44" s="71"/>
      <c r="J44" s="71"/>
      <c r="K44" s="71"/>
      <c r="L44" s="71"/>
    </row>
    <row r="45" spans="2:12">
      <c r="B45" s="27" t="s">
        <v>31</v>
      </c>
      <c r="C45" s="28" t="s">
        <v>32</v>
      </c>
      <c r="D45" s="28" t="s">
        <v>33</v>
      </c>
      <c r="E45" s="28" t="s">
        <v>34</v>
      </c>
      <c r="F45" s="29" t="s">
        <v>35</v>
      </c>
      <c r="H45" s="27" t="s">
        <v>31</v>
      </c>
      <c r="I45" s="28" t="s">
        <v>32</v>
      </c>
      <c r="J45" s="28" t="s">
        <v>33</v>
      </c>
      <c r="K45" s="28" t="s">
        <v>34</v>
      </c>
      <c r="L45" s="29" t="s">
        <v>35</v>
      </c>
    </row>
    <row r="46" spans="2:12">
      <c r="B46" s="30" t="s">
        <v>7</v>
      </c>
      <c r="C46" s="31">
        <v>-7704.8949149015534</v>
      </c>
      <c r="D46" s="31">
        <v>-1446.1658944494131</v>
      </c>
      <c r="E46" s="31">
        <v>-48804.50735876173</v>
      </c>
      <c r="F46" s="32">
        <v>-19318.522722704227</v>
      </c>
      <c r="H46" s="30" t="s">
        <v>7</v>
      </c>
      <c r="I46" s="31">
        <v>-6279.7727504337463</v>
      </c>
      <c r="J46" s="31">
        <v>-2008.8386355081632</v>
      </c>
      <c r="K46" s="31">
        <v>-46560.171106883288</v>
      </c>
      <c r="L46" s="32">
        <v>-18282.927497608402</v>
      </c>
    </row>
    <row r="47" spans="2:12">
      <c r="B47" s="33" t="s">
        <v>17</v>
      </c>
      <c r="C47" s="34">
        <v>812.79163469035825</v>
      </c>
      <c r="D47" s="34">
        <v>-191.98125075466459</v>
      </c>
      <c r="E47" s="34">
        <v>-27739.641105164239</v>
      </c>
      <c r="F47" s="35">
        <v>-9039.6102404095163</v>
      </c>
      <c r="H47" s="33" t="s">
        <v>17</v>
      </c>
      <c r="I47" s="34">
        <v>1281.2754889539178</v>
      </c>
      <c r="J47" s="34">
        <v>-1871.4566822416825</v>
      </c>
      <c r="K47" s="34">
        <v>-27925.513315545802</v>
      </c>
      <c r="L47" s="35">
        <v>-9505.2315029445217</v>
      </c>
    </row>
    <row r="48" spans="2:12">
      <c r="B48" s="33" t="s">
        <v>36</v>
      </c>
      <c r="C48" s="34">
        <v>-8517.6865495919119</v>
      </c>
      <c r="D48" s="34">
        <v>-1254.1846436947494</v>
      </c>
      <c r="E48" s="34">
        <v>-21064.866253597484</v>
      </c>
      <c r="F48" s="35">
        <v>-10278.912482294716</v>
      </c>
      <c r="H48" s="33" t="s">
        <v>36</v>
      </c>
      <c r="I48" s="34">
        <v>-7561.0482393876646</v>
      </c>
      <c r="J48" s="34">
        <v>-137.38195326648002</v>
      </c>
      <c r="K48" s="34">
        <v>-18634.6577913375</v>
      </c>
      <c r="L48" s="35">
        <v>-8777.6959946638835</v>
      </c>
    </row>
    <row r="49" spans="1:12">
      <c r="B49" s="36" t="s">
        <v>37</v>
      </c>
      <c r="C49" s="34">
        <v>-61.812573101910914</v>
      </c>
      <c r="D49" s="34">
        <v>633.6776636526489</v>
      </c>
      <c r="E49" s="34">
        <v>1353.5391329513566</v>
      </c>
      <c r="F49" s="35">
        <v>641.80140783403158</v>
      </c>
      <c r="H49" s="36" t="s">
        <v>37</v>
      </c>
      <c r="I49" s="34">
        <v>-48.17159662937636</v>
      </c>
      <c r="J49" s="34">
        <v>648.66141188632571</v>
      </c>
      <c r="K49" s="34">
        <v>1241.2450039162484</v>
      </c>
      <c r="L49" s="35">
        <v>613.91160639106602</v>
      </c>
    </row>
    <row r="50" spans="1:12">
      <c r="B50" s="36" t="s">
        <v>38</v>
      </c>
      <c r="C50" s="34">
        <v>703.65878811445987</v>
      </c>
      <c r="D50" s="34">
        <v>3112.7441784632579</v>
      </c>
      <c r="E50" s="34">
        <v>4939.3600930224075</v>
      </c>
      <c r="F50" s="35">
        <v>2918.5876865333735</v>
      </c>
      <c r="H50" s="36" t="s">
        <v>38</v>
      </c>
      <c r="I50" s="34">
        <v>897.69187409426593</v>
      </c>
      <c r="J50" s="34">
        <v>3205.6351991442971</v>
      </c>
      <c r="K50" s="34">
        <v>5067.4264426312056</v>
      </c>
      <c r="L50" s="35">
        <v>3056.9178386232566</v>
      </c>
    </row>
    <row r="51" spans="1:12">
      <c r="B51" s="36" t="s">
        <v>39</v>
      </c>
      <c r="C51" s="34">
        <v>-6138.132842634197</v>
      </c>
      <c r="D51" s="34">
        <v>-2729.7645992776256</v>
      </c>
      <c r="E51" s="34">
        <v>-10932.194832888303</v>
      </c>
      <c r="F51" s="35">
        <v>-6600.0307582667092</v>
      </c>
      <c r="H51" s="36" t="s">
        <v>39</v>
      </c>
      <c r="I51" s="34">
        <v>-5897.6453503772045</v>
      </c>
      <c r="J51" s="34">
        <v>-2039.5238603173705</v>
      </c>
      <c r="K51" s="34">
        <v>-8543.2973388125411</v>
      </c>
      <c r="L51" s="35">
        <v>-5493.488849835705</v>
      </c>
    </row>
    <row r="52" spans="1:12">
      <c r="B52" s="36" t="s">
        <v>40</v>
      </c>
      <c r="C52" s="34">
        <v>-3021.3999219702628</v>
      </c>
      <c r="D52" s="34">
        <v>-2270.8418865330304</v>
      </c>
      <c r="E52" s="34">
        <v>-16425.570646682947</v>
      </c>
      <c r="F52" s="35">
        <v>-7239.2708183954128</v>
      </c>
      <c r="H52" s="36" t="s">
        <v>40</v>
      </c>
      <c r="I52" s="34">
        <v>-2512.9231664753484</v>
      </c>
      <c r="J52" s="34">
        <v>-1952.1547039797338</v>
      </c>
      <c r="K52" s="34">
        <v>-16400.031899072412</v>
      </c>
      <c r="L52" s="35">
        <v>-6955.0365898424971</v>
      </c>
    </row>
    <row r="53" spans="1:12">
      <c r="B53" s="36" t="s">
        <v>41</v>
      </c>
      <c r="C53" s="34">
        <v>-5086.0584027238874</v>
      </c>
      <c r="D53" s="34">
        <v>-6578.011013928879</v>
      </c>
      <c r="E53" s="34">
        <v>-57810.973540406863</v>
      </c>
      <c r="F53" s="35">
        <v>-23158.347652353215</v>
      </c>
      <c r="H53" s="36" t="s">
        <v>41</v>
      </c>
      <c r="I53" s="34">
        <v>-3966.3731504932393</v>
      </c>
      <c r="J53" s="34">
        <v>-7905.6445767130908</v>
      </c>
      <c r="K53" s="34">
        <v>-56574.600069832173</v>
      </c>
      <c r="L53" s="35">
        <v>-22815.539265679505</v>
      </c>
    </row>
    <row r="54" spans="1:12">
      <c r="B54" s="36" t="s">
        <v>42</v>
      </c>
      <c r="C54" s="34">
        <v>388.23117344846594</v>
      </c>
      <c r="D54" s="34">
        <v>1285.7755891412323</v>
      </c>
      <c r="E54" s="34">
        <v>2693.198662700358</v>
      </c>
      <c r="F54" s="35">
        <v>1455.735141763352</v>
      </c>
      <c r="H54" s="36" t="s">
        <v>42</v>
      </c>
      <c r="I54" s="34">
        <v>464.66646433196559</v>
      </c>
      <c r="J54" s="34">
        <v>1184.579363068761</v>
      </c>
      <c r="K54" s="34">
        <v>2651.820132058022</v>
      </c>
      <c r="L54" s="35">
        <v>1433.6886531529162</v>
      </c>
    </row>
    <row r="55" spans="1:12">
      <c r="B55" s="37" t="s">
        <v>43</v>
      </c>
      <c r="C55" s="38">
        <v>1297.882080921175</v>
      </c>
      <c r="D55" s="38">
        <v>5752.0183745952236</v>
      </c>
      <c r="E55" s="38">
        <v>9625.1509292648352</v>
      </c>
      <c r="F55" s="39">
        <v>5558.3504615937445</v>
      </c>
      <c r="H55" s="37" t="s">
        <v>43</v>
      </c>
      <c r="I55" s="38">
        <v>1264.3121551789402</v>
      </c>
      <c r="J55" s="38">
        <v>5663.2650689409274</v>
      </c>
      <c r="K55" s="38">
        <v>9338.5326970444876</v>
      </c>
      <c r="L55" s="39">
        <v>5422.036640388118</v>
      </c>
    </row>
    <row r="56" spans="1:1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</row>
  </sheetData>
  <mergeCells count="16">
    <mergeCell ref="B1:F2"/>
    <mergeCell ref="H1:L2"/>
    <mergeCell ref="B3:F3"/>
    <mergeCell ref="H3:L3"/>
    <mergeCell ref="B29:F30"/>
    <mergeCell ref="H29:L30"/>
    <mergeCell ref="B4:F4"/>
    <mergeCell ref="H4:L4"/>
    <mergeCell ref="B16:F16"/>
    <mergeCell ref="H16:L16"/>
    <mergeCell ref="B44:F44"/>
    <mergeCell ref="H44:L44"/>
    <mergeCell ref="B31:F31"/>
    <mergeCell ref="H31:L31"/>
    <mergeCell ref="B32:F32"/>
    <mergeCell ref="H32:L32"/>
  </mergeCells>
  <conditionalFormatting sqref="B34:F43 H34:L43 B46:F55 H46:L55 B6:F15 H6:L15 B18:F27 H18:L27">
    <cfRule type="expression" dxfId="1" priority="1">
      <formula>MOD(ROW(),2)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L55"/>
  <sheetViews>
    <sheetView showGridLines="0" zoomScale="70" zoomScaleNormal="70" workbookViewId="0">
      <selection activeCell="V55" sqref="V55"/>
    </sheetView>
  </sheetViews>
  <sheetFormatPr defaultRowHeight="15"/>
  <cols>
    <col min="2" max="2" width="16.140625" customWidth="1"/>
    <col min="3" max="4" width="9.28515625" bestFit="1" customWidth="1"/>
    <col min="5" max="5" width="10.42578125" bestFit="1" customWidth="1"/>
    <col min="6" max="6" width="9.85546875" bestFit="1" customWidth="1"/>
    <col min="8" max="8" width="16.5703125" customWidth="1"/>
    <col min="9" max="10" width="9.28515625" bestFit="1" customWidth="1"/>
    <col min="11" max="11" width="10.42578125" bestFit="1" customWidth="1"/>
    <col min="12" max="12" width="9.85546875" bestFit="1" customWidth="1"/>
  </cols>
  <sheetData>
    <row r="1" spans="2:12" ht="15" customHeight="1">
      <c r="B1" s="74" t="s">
        <v>105</v>
      </c>
      <c r="C1" s="74"/>
      <c r="D1" s="74"/>
      <c r="E1" s="74"/>
      <c r="F1" s="74"/>
      <c r="H1" s="74" t="s">
        <v>165</v>
      </c>
      <c r="I1" s="74"/>
      <c r="J1" s="74"/>
      <c r="K1" s="74"/>
      <c r="L1" s="74"/>
    </row>
    <row r="2" spans="2:12">
      <c r="B2" s="74"/>
      <c r="C2" s="74"/>
      <c r="D2" s="74"/>
      <c r="E2" s="74"/>
      <c r="F2" s="74"/>
      <c r="H2" s="74"/>
      <c r="I2" s="74"/>
      <c r="J2" s="74"/>
      <c r="K2" s="74"/>
      <c r="L2" s="74"/>
    </row>
    <row r="3" spans="2:12" ht="15.75" thickBot="1">
      <c r="B3" s="72" t="s">
        <v>45</v>
      </c>
      <c r="C3" s="72"/>
      <c r="D3" s="72"/>
      <c r="E3" s="72"/>
      <c r="F3" s="72"/>
      <c r="H3" s="72" t="s">
        <v>45</v>
      </c>
      <c r="I3" s="72"/>
      <c r="J3" s="72"/>
      <c r="K3" s="72"/>
      <c r="L3" s="72"/>
    </row>
    <row r="4" spans="2:12">
      <c r="B4" s="73" t="s">
        <v>30</v>
      </c>
      <c r="C4" s="73"/>
      <c r="D4" s="73"/>
      <c r="E4" s="73"/>
      <c r="F4" s="73"/>
      <c r="H4" s="73" t="s">
        <v>30</v>
      </c>
      <c r="I4" s="73"/>
      <c r="J4" s="73"/>
      <c r="K4" s="73"/>
      <c r="L4" s="73"/>
    </row>
    <row r="5" spans="2:12">
      <c r="B5" s="27" t="s">
        <v>31</v>
      </c>
      <c r="C5" s="28" t="s">
        <v>32</v>
      </c>
      <c r="D5" s="28" t="s">
        <v>33</v>
      </c>
      <c r="E5" s="28" t="s">
        <v>34</v>
      </c>
      <c r="F5" s="29" t="s">
        <v>35</v>
      </c>
      <c r="H5" s="27" t="s">
        <v>31</v>
      </c>
      <c r="I5" s="28" t="s">
        <v>32</v>
      </c>
      <c r="J5" s="28" t="s">
        <v>33</v>
      </c>
      <c r="K5" s="28" t="s">
        <v>34</v>
      </c>
      <c r="L5" s="29" t="s">
        <v>35</v>
      </c>
    </row>
    <row r="6" spans="2:12">
      <c r="B6" s="30" t="s">
        <v>7</v>
      </c>
      <c r="C6" s="31">
        <v>-246138.0546205556</v>
      </c>
      <c r="D6" s="31">
        <v>-243452.4955578688</v>
      </c>
      <c r="E6" s="31">
        <v>-892251.00674847164</v>
      </c>
      <c r="F6" s="32">
        <v>-1381841.5569268961</v>
      </c>
      <c r="H6" s="30" t="s">
        <v>7</v>
      </c>
      <c r="I6" s="31">
        <v>-219738.8894353215</v>
      </c>
      <c r="J6" s="31">
        <v>-241636.01869305127</v>
      </c>
      <c r="K6" s="31">
        <v>-860267.60361458547</v>
      </c>
      <c r="L6" s="32">
        <v>-1321642.5117429586</v>
      </c>
    </row>
    <row r="7" spans="2:12">
      <c r="B7" s="33" t="s">
        <v>17</v>
      </c>
      <c r="C7" s="34">
        <v>-74824.794119746031</v>
      </c>
      <c r="D7" s="34">
        <v>-115120.17850394252</v>
      </c>
      <c r="E7" s="34">
        <v>-401831.15765608358</v>
      </c>
      <c r="F7" s="35">
        <v>-591776.1302797721</v>
      </c>
      <c r="H7" s="33" t="s">
        <v>17</v>
      </c>
      <c r="I7" s="34">
        <v>-63570.195134052745</v>
      </c>
      <c r="J7" s="34">
        <v>-128521.9540512948</v>
      </c>
      <c r="K7" s="34">
        <v>-396252.22918920242</v>
      </c>
      <c r="L7" s="35">
        <v>-588344.37837455003</v>
      </c>
    </row>
    <row r="8" spans="2:12">
      <c r="B8" s="33" t="s">
        <v>36</v>
      </c>
      <c r="C8" s="34">
        <v>-171313.26050080959</v>
      </c>
      <c r="D8" s="34">
        <v>-128332.31705392624</v>
      </c>
      <c r="E8" s="34">
        <v>-490419.84909238818</v>
      </c>
      <c r="F8" s="35">
        <v>-790065.42664712411</v>
      </c>
      <c r="H8" s="33" t="s">
        <v>36</v>
      </c>
      <c r="I8" s="34">
        <v>-156168.69430126873</v>
      </c>
      <c r="J8" s="34">
        <v>-113114.06464175649</v>
      </c>
      <c r="K8" s="34">
        <v>-464015.37442538299</v>
      </c>
      <c r="L8" s="35">
        <v>-733298.13336840831</v>
      </c>
    </row>
    <row r="9" spans="2:12">
      <c r="B9" s="36" t="s">
        <v>37</v>
      </c>
      <c r="C9" s="34">
        <v>-5391.4115387126303</v>
      </c>
      <c r="D9" s="34">
        <v>-153.09973341106368</v>
      </c>
      <c r="E9" s="34">
        <v>-2447.3054168393824</v>
      </c>
      <c r="F9" s="35">
        <v>-7991.8166889630756</v>
      </c>
      <c r="H9" s="36" t="s">
        <v>37</v>
      </c>
      <c r="I9" s="34">
        <v>-5181.4849918660666</v>
      </c>
      <c r="J9" s="34">
        <v>-72.344066936375867</v>
      </c>
      <c r="K9" s="34">
        <v>-2340.9847935799753</v>
      </c>
      <c r="L9" s="35">
        <v>-7594.8138523824164</v>
      </c>
    </row>
    <row r="10" spans="2:12">
      <c r="B10" s="36" t="s">
        <v>38</v>
      </c>
      <c r="C10" s="34">
        <v>-2753.9196526198102</v>
      </c>
      <c r="D10" s="34">
        <v>2811.4855760966011</v>
      </c>
      <c r="E10" s="34">
        <v>-5341.5461017042762</v>
      </c>
      <c r="F10" s="35">
        <v>-5283.9801782274862</v>
      </c>
      <c r="H10" s="36" t="s">
        <v>38</v>
      </c>
      <c r="I10" s="34">
        <v>427.02533152747048</v>
      </c>
      <c r="J10" s="34">
        <v>3987.5386651145773</v>
      </c>
      <c r="K10" s="34">
        <v>-4024.34260966387</v>
      </c>
      <c r="L10" s="35">
        <v>390.22138697817809</v>
      </c>
    </row>
    <row r="11" spans="2:12">
      <c r="B11" s="36" t="s">
        <v>39</v>
      </c>
      <c r="C11" s="34">
        <v>-104196.32666660761</v>
      </c>
      <c r="D11" s="34">
        <v>-61256.728623718045</v>
      </c>
      <c r="E11" s="34">
        <v>-140144.08914387369</v>
      </c>
      <c r="F11" s="35">
        <v>-305597.14443419932</v>
      </c>
      <c r="H11" s="36" t="s">
        <v>39</v>
      </c>
      <c r="I11" s="34">
        <v>-100558.87490388459</v>
      </c>
      <c r="J11" s="34">
        <v>-51426.356724336205</v>
      </c>
      <c r="K11" s="34">
        <v>-115775.66909253622</v>
      </c>
      <c r="L11" s="35">
        <v>-267760.90072075702</v>
      </c>
    </row>
    <row r="12" spans="2:12">
      <c r="B12" s="36" t="s">
        <v>40</v>
      </c>
      <c r="C12" s="34">
        <v>-58971.602642869519</v>
      </c>
      <c r="D12" s="34">
        <v>-69733.974272893756</v>
      </c>
      <c r="E12" s="34">
        <v>-342486.90842997079</v>
      </c>
      <c r="F12" s="35">
        <v>-471192.48534573411</v>
      </c>
      <c r="H12" s="36" t="s">
        <v>40</v>
      </c>
      <c r="I12" s="34">
        <v>-50855.359737045568</v>
      </c>
      <c r="J12" s="34">
        <v>-65602.902515598485</v>
      </c>
      <c r="K12" s="34">
        <v>-341874.37792960304</v>
      </c>
      <c r="L12" s="35">
        <v>-458332.64018224715</v>
      </c>
    </row>
    <row r="13" spans="2:12">
      <c r="B13" s="36" t="s">
        <v>41</v>
      </c>
      <c r="C13" s="34">
        <v>-70739.927073927145</v>
      </c>
      <c r="D13" s="34">
        <v>-109751.08843372726</v>
      </c>
      <c r="E13" s="34">
        <v>-680809.08870385471</v>
      </c>
      <c r="F13" s="35">
        <v>-861300.10421150923</v>
      </c>
      <c r="H13" s="36" t="s">
        <v>41</v>
      </c>
      <c r="I13" s="34">
        <v>-53037.760375034675</v>
      </c>
      <c r="J13" s="34">
        <v>-124035.42158140769</v>
      </c>
      <c r="K13" s="34">
        <v>-670395.13698327367</v>
      </c>
      <c r="L13" s="35">
        <v>-847468.31893971609</v>
      </c>
    </row>
    <row r="14" spans="2:12">
      <c r="B14" s="36" t="s">
        <v>42</v>
      </c>
      <c r="C14" s="34">
        <v>-9135.0645284115653</v>
      </c>
      <c r="D14" s="34">
        <v>-3054.5979032699634</v>
      </c>
      <c r="E14" s="34">
        <v>-13263.472344298461</v>
      </c>
      <c r="F14" s="35">
        <v>-25453.13477597999</v>
      </c>
      <c r="H14" s="36" t="s">
        <v>42</v>
      </c>
      <c r="I14" s="34">
        <v>-7772.1683777809722</v>
      </c>
      <c r="J14" s="34">
        <v>-4344.2065661301112</v>
      </c>
      <c r="K14" s="34">
        <v>-13974.08612564252</v>
      </c>
      <c r="L14" s="35">
        <v>-26090.46106955361</v>
      </c>
    </row>
    <row r="15" spans="2:12">
      <c r="B15" s="37" t="s">
        <v>43</v>
      </c>
      <c r="C15" s="38">
        <v>-28458.733657298897</v>
      </c>
      <c r="D15" s="38">
        <v>-408.53248559452368</v>
      </c>
      <c r="E15" s="38">
        <v>-57864.691151750558</v>
      </c>
      <c r="F15" s="39">
        <v>-86731.957294643973</v>
      </c>
      <c r="H15" s="37" t="s">
        <v>43</v>
      </c>
      <c r="I15" s="38">
        <v>-24922.126832916787</v>
      </c>
      <c r="J15" s="38">
        <v>471.00936646270702</v>
      </c>
      <c r="K15" s="38">
        <v>-59405.165422370788</v>
      </c>
      <c r="L15" s="39">
        <v>-83856.282888824877</v>
      </c>
    </row>
    <row r="16" spans="2:12">
      <c r="B16" s="71" t="s">
        <v>44</v>
      </c>
      <c r="C16" s="71"/>
      <c r="D16" s="71"/>
      <c r="E16" s="71"/>
      <c r="F16" s="71"/>
      <c r="H16" s="71" t="s">
        <v>44</v>
      </c>
      <c r="I16" s="71"/>
      <c r="J16" s="71"/>
      <c r="K16" s="71"/>
      <c r="L16" s="71"/>
    </row>
    <row r="17" spans="2:12">
      <c r="B17" s="27" t="s">
        <v>31</v>
      </c>
      <c r="C17" s="28" t="s">
        <v>32</v>
      </c>
      <c r="D17" s="28" t="s">
        <v>33</v>
      </c>
      <c r="E17" s="28" t="s">
        <v>34</v>
      </c>
      <c r="F17" s="29" t="s">
        <v>35</v>
      </c>
      <c r="H17" s="27" t="s">
        <v>31</v>
      </c>
      <c r="I17" s="28" t="s">
        <v>32</v>
      </c>
      <c r="J17" s="28" t="s">
        <v>33</v>
      </c>
      <c r="K17" s="28" t="s">
        <v>34</v>
      </c>
      <c r="L17" s="29" t="s">
        <v>35</v>
      </c>
    </row>
    <row r="18" spans="2:12">
      <c r="B18" s="30" t="s">
        <v>7</v>
      </c>
      <c r="C18" s="31">
        <v>-24613.805462055559</v>
      </c>
      <c r="D18" s="31">
        <v>-24345.249555786879</v>
      </c>
      <c r="E18" s="31">
        <v>-89225.10067484717</v>
      </c>
      <c r="F18" s="32">
        <v>-46061.385230896536</v>
      </c>
      <c r="H18" s="30" t="s">
        <v>7</v>
      </c>
      <c r="I18" s="31">
        <v>-21973.888943532151</v>
      </c>
      <c r="J18" s="31">
        <v>-24163.601869305126</v>
      </c>
      <c r="K18" s="31">
        <v>-86026.760361458553</v>
      </c>
      <c r="L18" s="32">
        <v>-44054.750391431953</v>
      </c>
    </row>
    <row r="19" spans="2:12">
      <c r="B19" s="33" t="s">
        <v>17</v>
      </c>
      <c r="C19" s="34">
        <v>-7482.479411974603</v>
      </c>
      <c r="D19" s="34">
        <v>-11512.017850394252</v>
      </c>
      <c r="E19" s="34">
        <v>-40183.11576560836</v>
      </c>
      <c r="F19" s="35">
        <v>-19725.871009325736</v>
      </c>
      <c r="H19" s="33" t="s">
        <v>17</v>
      </c>
      <c r="I19" s="34">
        <v>-6357.0195134052747</v>
      </c>
      <c r="J19" s="34">
        <v>-12852.19540512948</v>
      </c>
      <c r="K19" s="34">
        <v>-39625.222918920241</v>
      </c>
      <c r="L19" s="35">
        <v>-19611.479279151667</v>
      </c>
    </row>
    <row r="20" spans="2:12">
      <c r="B20" s="33" t="s">
        <v>36</v>
      </c>
      <c r="C20" s="34">
        <v>-17131.326050080959</v>
      </c>
      <c r="D20" s="34">
        <v>-12833.231705392624</v>
      </c>
      <c r="E20" s="34">
        <v>-49041.984909238818</v>
      </c>
      <c r="F20" s="35">
        <v>-26335.514221570804</v>
      </c>
      <c r="H20" s="33" t="s">
        <v>36</v>
      </c>
      <c r="I20" s="34">
        <v>-15616.869430126873</v>
      </c>
      <c r="J20" s="34">
        <v>-11311.406464175649</v>
      </c>
      <c r="K20" s="34">
        <v>-46401.537442538298</v>
      </c>
      <c r="L20" s="35">
        <v>-24443.271112280276</v>
      </c>
    </row>
    <row r="21" spans="2:12">
      <c r="B21" s="36" t="s">
        <v>37</v>
      </c>
      <c r="C21" s="34">
        <v>-539.14115387126299</v>
      </c>
      <c r="D21" s="34">
        <v>-15.309973341106367</v>
      </c>
      <c r="E21" s="34">
        <v>-244.73054168393824</v>
      </c>
      <c r="F21" s="35">
        <v>-266.39388963210251</v>
      </c>
      <c r="H21" s="36" t="s">
        <v>37</v>
      </c>
      <c r="I21" s="34">
        <v>-518.14849918660661</v>
      </c>
      <c r="J21" s="34">
        <v>-7.2344066936375864</v>
      </c>
      <c r="K21" s="34">
        <v>-234.09847935799752</v>
      </c>
      <c r="L21" s="35">
        <v>-253.16046174608056</v>
      </c>
    </row>
    <row r="22" spans="2:12">
      <c r="B22" s="36" t="s">
        <v>38</v>
      </c>
      <c r="C22" s="34">
        <v>-275.391965261981</v>
      </c>
      <c r="D22" s="34">
        <v>281.14855760966009</v>
      </c>
      <c r="E22" s="34">
        <v>-534.15461017042765</v>
      </c>
      <c r="F22" s="35">
        <v>-176.13267260758286</v>
      </c>
      <c r="H22" s="36" t="s">
        <v>38</v>
      </c>
      <c r="I22" s="34">
        <v>42.702533152747051</v>
      </c>
      <c r="J22" s="34">
        <v>398.75386651145772</v>
      </c>
      <c r="K22" s="34">
        <v>-402.434260966387</v>
      </c>
      <c r="L22" s="35">
        <v>13.007379565939269</v>
      </c>
    </row>
    <row r="23" spans="2:12">
      <c r="B23" s="36" t="s">
        <v>39</v>
      </c>
      <c r="C23" s="34">
        <v>-10419.63266666076</v>
      </c>
      <c r="D23" s="34">
        <v>-6125.6728623718045</v>
      </c>
      <c r="E23" s="34">
        <v>-14014.408914387368</v>
      </c>
      <c r="F23" s="35">
        <v>-10186.571481139978</v>
      </c>
      <c r="H23" s="36" t="s">
        <v>39</v>
      </c>
      <c r="I23" s="34">
        <v>-10055.887490388459</v>
      </c>
      <c r="J23" s="34">
        <v>-5142.6356724336201</v>
      </c>
      <c r="K23" s="34">
        <v>-11577.566909253623</v>
      </c>
      <c r="L23" s="35">
        <v>-8925.3633573585666</v>
      </c>
    </row>
    <row r="24" spans="2:12">
      <c r="B24" s="36" t="s">
        <v>40</v>
      </c>
      <c r="C24" s="34">
        <v>-5897.160264286952</v>
      </c>
      <c r="D24" s="34">
        <v>-6973.3974272893756</v>
      </c>
      <c r="E24" s="34">
        <v>-34248.690842997079</v>
      </c>
      <c r="F24" s="35">
        <v>-15706.416178191137</v>
      </c>
      <c r="H24" s="36" t="s">
        <v>40</v>
      </c>
      <c r="I24" s="34">
        <v>-5085.5359737045565</v>
      </c>
      <c r="J24" s="34">
        <v>-6560.2902515598489</v>
      </c>
      <c r="K24" s="34">
        <v>-34187.437792960307</v>
      </c>
      <c r="L24" s="35">
        <v>-15277.754672741572</v>
      </c>
    </row>
    <row r="25" spans="2:12">
      <c r="B25" s="36" t="s">
        <v>41</v>
      </c>
      <c r="C25" s="34">
        <v>-7073.9927073927147</v>
      </c>
      <c r="D25" s="34">
        <v>-10975.108843372725</v>
      </c>
      <c r="E25" s="34">
        <v>-68080.908870385465</v>
      </c>
      <c r="F25" s="35">
        <v>-28710.003473716974</v>
      </c>
      <c r="H25" s="36" t="s">
        <v>41</v>
      </c>
      <c r="I25" s="34">
        <v>-5303.7760375034677</v>
      </c>
      <c r="J25" s="34">
        <v>-12403.542158140768</v>
      </c>
      <c r="K25" s="34">
        <v>-67039.51369832737</v>
      </c>
      <c r="L25" s="35">
        <v>-28248.943964657203</v>
      </c>
    </row>
    <row r="26" spans="2:12">
      <c r="B26" s="36" t="s">
        <v>42</v>
      </c>
      <c r="C26" s="34">
        <v>-913.50645284115649</v>
      </c>
      <c r="D26" s="34">
        <v>-305.45979032699631</v>
      </c>
      <c r="E26" s="34">
        <v>-1326.3472344298461</v>
      </c>
      <c r="F26" s="35">
        <v>-848.43782586599968</v>
      </c>
      <c r="H26" s="36" t="s">
        <v>42</v>
      </c>
      <c r="I26" s="34">
        <v>-777.21683777809722</v>
      </c>
      <c r="J26" s="34">
        <v>-434.42065661301115</v>
      </c>
      <c r="K26" s="34">
        <v>-1397.4086125642521</v>
      </c>
      <c r="L26" s="35">
        <v>-869.68203565178703</v>
      </c>
    </row>
    <row r="27" spans="2:12">
      <c r="B27" s="37" t="s">
        <v>43</v>
      </c>
      <c r="C27" s="38">
        <v>-2845.8733657298899</v>
      </c>
      <c r="D27" s="38">
        <v>-40.853248559452368</v>
      </c>
      <c r="E27" s="38">
        <v>-5786.4691151750558</v>
      </c>
      <c r="F27" s="39">
        <v>-2891.0652431547992</v>
      </c>
      <c r="H27" s="37" t="s">
        <v>43</v>
      </c>
      <c r="I27" s="38">
        <v>-2492.2126832916788</v>
      </c>
      <c r="J27" s="38">
        <v>47.100936646270704</v>
      </c>
      <c r="K27" s="38">
        <v>-5940.5165422370792</v>
      </c>
      <c r="L27" s="39">
        <v>-2795.2094296274959</v>
      </c>
    </row>
    <row r="29" spans="2:12" ht="15" customHeight="1">
      <c r="B29" s="74" t="s">
        <v>106</v>
      </c>
      <c r="C29" s="74"/>
      <c r="D29" s="74"/>
      <c r="E29" s="74"/>
      <c r="F29" s="74"/>
      <c r="H29" s="74" t="s">
        <v>107</v>
      </c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H30" s="74"/>
      <c r="I30" s="74"/>
      <c r="J30" s="74"/>
      <c r="K30" s="74"/>
      <c r="L30" s="74"/>
    </row>
    <row r="31" spans="2:12" ht="15.75" thickBot="1">
      <c r="B31" s="72" t="s">
        <v>45</v>
      </c>
      <c r="C31" s="72"/>
      <c r="D31" s="72"/>
      <c r="E31" s="72"/>
      <c r="F31" s="72"/>
      <c r="H31" s="72" t="s">
        <v>45</v>
      </c>
      <c r="I31" s="72"/>
      <c r="J31" s="72"/>
      <c r="K31" s="72"/>
      <c r="L31" s="72"/>
    </row>
    <row r="32" spans="2:12">
      <c r="B32" s="73" t="s">
        <v>30</v>
      </c>
      <c r="C32" s="73"/>
      <c r="D32" s="73"/>
      <c r="E32" s="73"/>
      <c r="F32" s="73"/>
      <c r="H32" s="73" t="s">
        <v>30</v>
      </c>
      <c r="I32" s="73"/>
      <c r="J32" s="73"/>
      <c r="K32" s="73"/>
      <c r="L32" s="73"/>
    </row>
    <row r="33" spans="2:12">
      <c r="B33" s="27" t="s">
        <v>31</v>
      </c>
      <c r="C33" s="28" t="s">
        <v>32</v>
      </c>
      <c r="D33" s="28" t="s">
        <v>33</v>
      </c>
      <c r="E33" s="28" t="s">
        <v>34</v>
      </c>
      <c r="F33" s="29" t="s">
        <v>35</v>
      </c>
      <c r="H33" s="27" t="s">
        <v>31</v>
      </c>
      <c r="I33" s="28" t="s">
        <v>32</v>
      </c>
      <c r="J33" s="28" t="s">
        <v>33</v>
      </c>
      <c r="K33" s="28" t="s">
        <v>34</v>
      </c>
      <c r="L33" s="29" t="s">
        <v>35</v>
      </c>
    </row>
    <row r="34" spans="2:12">
      <c r="B34" s="30" t="s">
        <v>7</v>
      </c>
      <c r="C34" s="31">
        <v>-123226.71082873826</v>
      </c>
      <c r="D34" s="31">
        <v>-20564.061141622115</v>
      </c>
      <c r="E34" s="31">
        <v>-488584.99463473214</v>
      </c>
      <c r="F34" s="32">
        <v>-632375.76660509256</v>
      </c>
      <c r="H34" s="30" t="s">
        <v>7</v>
      </c>
      <c r="I34" s="31">
        <v>-100672.42374267068</v>
      </c>
      <c r="J34" s="31">
        <v>-27418.8233255501</v>
      </c>
      <c r="K34" s="31">
        <v>-468816.79335975542</v>
      </c>
      <c r="L34" s="32">
        <v>-596908.04042797617</v>
      </c>
    </row>
    <row r="35" spans="2:12">
      <c r="B35" s="33" t="s">
        <v>17</v>
      </c>
      <c r="C35" s="34">
        <v>9437.3301829676348</v>
      </c>
      <c r="D35" s="34">
        <v>-1662.0792902830299</v>
      </c>
      <c r="E35" s="34">
        <v>-270029.89662882488</v>
      </c>
      <c r="F35" s="35">
        <v>-262254.64573614026</v>
      </c>
      <c r="H35" s="33" t="s">
        <v>17</v>
      </c>
      <c r="I35" s="34">
        <v>16847.05106949438</v>
      </c>
      <c r="J35" s="34">
        <v>-22683.420009554695</v>
      </c>
      <c r="K35" s="34">
        <v>-274945.54980674136</v>
      </c>
      <c r="L35" s="35">
        <v>-280781.91874680168</v>
      </c>
    </row>
    <row r="36" spans="2:12">
      <c r="B36" s="33" t="s">
        <v>36</v>
      </c>
      <c r="C36" s="34">
        <v>-132664.04101170585</v>
      </c>
      <c r="D36" s="34">
        <v>-18901.981851339093</v>
      </c>
      <c r="E36" s="34">
        <v>-218555.09800590744</v>
      </c>
      <c r="F36" s="35">
        <v>-370121.12086895236</v>
      </c>
      <c r="H36" s="33" t="s">
        <v>36</v>
      </c>
      <c r="I36" s="34">
        <v>-117519.47481216503</v>
      </c>
      <c r="J36" s="34">
        <v>-4735.4033159953888</v>
      </c>
      <c r="K36" s="34">
        <v>-193871.24355301427</v>
      </c>
      <c r="L36" s="35">
        <v>-316126.12168117479</v>
      </c>
    </row>
    <row r="37" spans="2:12">
      <c r="B37" s="36" t="s">
        <v>37</v>
      </c>
      <c r="C37" s="34">
        <v>-1077.2602553183381</v>
      </c>
      <c r="D37" s="34">
        <v>8105.0109286276538</v>
      </c>
      <c r="E37" s="34">
        <v>12696.613525795365</v>
      </c>
      <c r="F37" s="35">
        <v>19724.364199104682</v>
      </c>
      <c r="H37" s="36" t="s">
        <v>37</v>
      </c>
      <c r="I37" s="34">
        <v>-867.33370847177366</v>
      </c>
      <c r="J37" s="34">
        <v>8293.0601011987073</v>
      </c>
      <c r="K37" s="34">
        <v>11339.955057769439</v>
      </c>
      <c r="L37" s="35">
        <v>18765.681450496373</v>
      </c>
    </row>
    <row r="38" spans="2:12">
      <c r="B38" s="36" t="s">
        <v>38</v>
      </c>
      <c r="C38" s="34">
        <v>10570.879911750097</v>
      </c>
      <c r="D38" s="34">
        <v>39944.980770104245</v>
      </c>
      <c r="E38" s="34">
        <v>47614.522923156925</v>
      </c>
      <c r="F38" s="35">
        <v>98130.383605011273</v>
      </c>
      <c r="H38" s="36" t="s">
        <v>38</v>
      </c>
      <c r="I38" s="34">
        <v>13751.824895897378</v>
      </c>
      <c r="J38" s="34">
        <v>41121.033859122224</v>
      </c>
      <c r="K38" s="34">
        <v>48931.726415197336</v>
      </c>
      <c r="L38" s="35">
        <v>103804.58517021693</v>
      </c>
    </row>
    <row r="39" spans="2:12">
      <c r="B39" s="36" t="s">
        <v>39</v>
      </c>
      <c r="C39" s="34">
        <v>-95133.42626392383</v>
      </c>
      <c r="D39" s="34">
        <v>-36445.309157184936</v>
      </c>
      <c r="E39" s="34">
        <v>-109713.20102540583</v>
      </c>
      <c r="F39" s="35">
        <v>-241291.93644651453</v>
      </c>
      <c r="H39" s="36" t="s">
        <v>39</v>
      </c>
      <c r="I39" s="34">
        <v>-91495.974501200806</v>
      </c>
      <c r="J39" s="34">
        <v>-27748.728468247358</v>
      </c>
      <c r="K39" s="34">
        <v>-85347.494335769661</v>
      </c>
      <c r="L39" s="35">
        <v>-204592.19730521782</v>
      </c>
    </row>
    <row r="40" spans="2:12">
      <c r="B40" s="36" t="s">
        <v>40</v>
      </c>
      <c r="C40" s="34">
        <v>-47024.234404213814</v>
      </c>
      <c r="D40" s="34">
        <v>-30506.664392886065</v>
      </c>
      <c r="E40" s="34">
        <v>-169153.03342945385</v>
      </c>
      <c r="F40" s="35">
        <v>-246683.93222655373</v>
      </c>
      <c r="H40" s="36" t="s">
        <v>40</v>
      </c>
      <c r="I40" s="34">
        <v>-38907.991498389849</v>
      </c>
      <c r="J40" s="34">
        <v>-26400.768808068955</v>
      </c>
      <c r="K40" s="34">
        <v>-168795.43069021136</v>
      </c>
      <c r="L40" s="35">
        <v>-234104.19099667016</v>
      </c>
    </row>
    <row r="41" spans="2:12">
      <c r="B41" s="36" t="s">
        <v>41</v>
      </c>
      <c r="C41" s="34">
        <v>-81605.14762457789</v>
      </c>
      <c r="D41" s="34">
        <v>-86281.033798919874</v>
      </c>
      <c r="E41" s="34">
        <v>-564864.07299883873</v>
      </c>
      <c r="F41" s="35">
        <v>-732750.25442233647</v>
      </c>
      <c r="H41" s="36" t="s">
        <v>41</v>
      </c>
      <c r="I41" s="34">
        <v>-63902.980925685406</v>
      </c>
      <c r="J41" s="34">
        <v>-102930.61282152175</v>
      </c>
      <c r="K41" s="34">
        <v>-554450.12127825757</v>
      </c>
      <c r="L41" s="35">
        <v>-721283.71502546477</v>
      </c>
    </row>
    <row r="42" spans="2:12">
      <c r="B42" s="36" t="s">
        <v>42</v>
      </c>
      <c r="C42" s="34">
        <v>5582.9701190209398</v>
      </c>
      <c r="D42" s="34">
        <v>16619.235437943422</v>
      </c>
      <c r="E42" s="34">
        <v>25844.685313228038</v>
      </c>
      <c r="F42" s="35">
        <v>48046.890870192408</v>
      </c>
      <c r="H42" s="36" t="s">
        <v>42</v>
      </c>
      <c r="I42" s="34">
        <v>6945.8662696515294</v>
      </c>
      <c r="J42" s="34">
        <v>15313.012838904815</v>
      </c>
      <c r="K42" s="34">
        <v>25134.071531883979</v>
      </c>
      <c r="L42" s="35">
        <v>47392.950640440329</v>
      </c>
    </row>
    <row r="43" spans="2:12">
      <c r="B43" s="37" t="s">
        <v>43</v>
      </c>
      <c r="C43" s="38">
        <v>19560.391637705434</v>
      </c>
      <c r="D43" s="38">
        <v>74347.620984371097</v>
      </c>
      <c r="E43" s="38">
        <v>91286.79025019749</v>
      </c>
      <c r="F43" s="39">
        <v>185194.80287227407</v>
      </c>
      <c r="H43" s="37" t="s">
        <v>43</v>
      </c>
      <c r="I43" s="38">
        <v>19252.120362920999</v>
      </c>
      <c r="J43" s="38">
        <v>73233.331282370913</v>
      </c>
      <c r="K43" s="38">
        <v>88025.695765465265</v>
      </c>
      <c r="L43" s="39">
        <v>180511.14741075717</v>
      </c>
    </row>
    <row r="44" spans="2:12">
      <c r="B44" s="71" t="s">
        <v>44</v>
      </c>
      <c r="C44" s="71"/>
      <c r="D44" s="71"/>
      <c r="E44" s="71"/>
      <c r="F44" s="71"/>
      <c r="H44" s="75" t="s">
        <v>44</v>
      </c>
      <c r="I44" s="75"/>
      <c r="J44" s="75"/>
      <c r="K44" s="75"/>
      <c r="L44" s="75"/>
    </row>
    <row r="45" spans="2:12">
      <c r="B45" s="27" t="s">
        <v>31</v>
      </c>
      <c r="C45" s="28" t="s">
        <v>32</v>
      </c>
      <c r="D45" s="28" t="s">
        <v>33</v>
      </c>
      <c r="E45" s="28" t="s">
        <v>34</v>
      </c>
      <c r="F45" s="29" t="s">
        <v>35</v>
      </c>
      <c r="H45" s="27" t="s">
        <v>31</v>
      </c>
      <c r="I45" s="28" t="s">
        <v>32</v>
      </c>
      <c r="J45" s="28" t="s">
        <v>33</v>
      </c>
      <c r="K45" s="28" t="s">
        <v>34</v>
      </c>
      <c r="L45" s="29" t="s">
        <v>35</v>
      </c>
    </row>
    <row r="46" spans="2:12">
      <c r="B46" s="30" t="s">
        <v>7</v>
      </c>
      <c r="C46" s="31">
        <v>-12322.671082873825</v>
      </c>
      <c r="D46" s="31">
        <v>-2056.4061141622115</v>
      </c>
      <c r="E46" s="31">
        <v>-48858.499463473214</v>
      </c>
      <c r="F46" s="32">
        <v>-21079.192220169753</v>
      </c>
      <c r="H46" s="30" t="s">
        <v>7</v>
      </c>
      <c r="I46" s="31">
        <v>-10067.242374267069</v>
      </c>
      <c r="J46" s="31">
        <v>-2741.8823325550102</v>
      </c>
      <c r="K46" s="31">
        <v>-46881.679335975539</v>
      </c>
      <c r="L46" s="32">
        <v>-19896.93468093254</v>
      </c>
    </row>
    <row r="47" spans="2:12">
      <c r="B47" s="33" t="s">
        <v>17</v>
      </c>
      <c r="C47" s="34">
        <v>943.73301829676348</v>
      </c>
      <c r="D47" s="34">
        <v>-166.207929028303</v>
      </c>
      <c r="E47" s="34">
        <v>-27002.989662882486</v>
      </c>
      <c r="F47" s="35">
        <v>-8741.8215245380088</v>
      </c>
      <c r="H47" s="33" t="s">
        <v>17</v>
      </c>
      <c r="I47" s="34">
        <v>1684.705106949438</v>
      </c>
      <c r="J47" s="34">
        <v>-2268.3420009554693</v>
      </c>
      <c r="K47" s="34">
        <v>-27494.554980674136</v>
      </c>
      <c r="L47" s="35">
        <v>-9359.3972915600552</v>
      </c>
    </row>
    <row r="48" spans="2:12">
      <c r="B48" s="33" t="s">
        <v>36</v>
      </c>
      <c r="C48" s="34">
        <v>-13266.404101170585</v>
      </c>
      <c r="D48" s="34">
        <v>-1890.1981851339092</v>
      </c>
      <c r="E48" s="34">
        <v>-21855.509800590742</v>
      </c>
      <c r="F48" s="35">
        <v>-12337.370695631746</v>
      </c>
      <c r="H48" s="33" t="s">
        <v>36</v>
      </c>
      <c r="I48" s="34">
        <v>-11751.947481216503</v>
      </c>
      <c r="J48" s="34">
        <v>-473.54033159953889</v>
      </c>
      <c r="K48" s="34">
        <v>-19387.124355301428</v>
      </c>
      <c r="L48" s="35">
        <v>-10537.537389372494</v>
      </c>
    </row>
    <row r="49" spans="2:12">
      <c r="B49" s="36" t="s">
        <v>37</v>
      </c>
      <c r="C49" s="34">
        <v>-107.72602553183381</v>
      </c>
      <c r="D49" s="34">
        <v>810.5010928627654</v>
      </c>
      <c r="E49" s="34">
        <v>1269.6613525795365</v>
      </c>
      <c r="F49" s="35">
        <v>657.4788066368227</v>
      </c>
      <c r="H49" s="36" t="s">
        <v>37</v>
      </c>
      <c r="I49" s="34">
        <v>-86.733370847177369</v>
      </c>
      <c r="J49" s="34">
        <v>829.30601011987073</v>
      </c>
      <c r="K49" s="34">
        <v>1133.9955057769439</v>
      </c>
      <c r="L49" s="35">
        <v>625.52271501654582</v>
      </c>
    </row>
    <row r="50" spans="2:12">
      <c r="B50" s="36" t="s">
        <v>38</v>
      </c>
      <c r="C50" s="34">
        <v>1057.0879911750096</v>
      </c>
      <c r="D50" s="34">
        <v>3994.4980770104244</v>
      </c>
      <c r="E50" s="34">
        <v>4761.4522923156928</v>
      </c>
      <c r="F50" s="35">
        <v>3271.012786833709</v>
      </c>
      <c r="H50" s="36" t="s">
        <v>38</v>
      </c>
      <c r="I50" s="34">
        <v>1375.1824895897378</v>
      </c>
      <c r="J50" s="34">
        <v>4112.1033859122226</v>
      </c>
      <c r="K50" s="34">
        <v>4893.1726415197336</v>
      </c>
      <c r="L50" s="35">
        <v>3460.1528390072313</v>
      </c>
    </row>
    <row r="51" spans="2:12">
      <c r="B51" s="36" t="s">
        <v>39</v>
      </c>
      <c r="C51" s="34">
        <v>-9513.342626392383</v>
      </c>
      <c r="D51" s="34">
        <v>-3644.5309157184938</v>
      </c>
      <c r="E51" s="34">
        <v>-10971.320102540583</v>
      </c>
      <c r="F51" s="35">
        <v>-8043.0645482171512</v>
      </c>
      <c r="H51" s="36" t="s">
        <v>39</v>
      </c>
      <c r="I51" s="34">
        <v>-9149.5974501200799</v>
      </c>
      <c r="J51" s="34">
        <v>-2774.8728468247359</v>
      </c>
      <c r="K51" s="34">
        <v>-8534.7494335769661</v>
      </c>
      <c r="L51" s="35">
        <v>-6819.7399101739275</v>
      </c>
    </row>
    <row r="52" spans="2:12">
      <c r="B52" s="36" t="s">
        <v>40</v>
      </c>
      <c r="C52" s="34">
        <v>-4702.4234404213812</v>
      </c>
      <c r="D52" s="34">
        <v>-3050.6664392886064</v>
      </c>
      <c r="E52" s="34">
        <v>-16915.303342945386</v>
      </c>
      <c r="F52" s="35">
        <v>-8222.7977408851239</v>
      </c>
      <c r="H52" s="36" t="s">
        <v>40</v>
      </c>
      <c r="I52" s="34">
        <v>-3890.7991498389847</v>
      </c>
      <c r="J52" s="34">
        <v>-2640.0768808068956</v>
      </c>
      <c r="K52" s="34">
        <v>-16879.543069021136</v>
      </c>
      <c r="L52" s="35">
        <v>-7803.4730332223389</v>
      </c>
    </row>
    <row r="53" spans="2:12">
      <c r="B53" s="36" t="s">
        <v>41</v>
      </c>
      <c r="C53" s="34">
        <v>-8160.5147624577894</v>
      </c>
      <c r="D53" s="34">
        <v>-8628.1033798919871</v>
      </c>
      <c r="E53" s="34">
        <v>-56486.407299883875</v>
      </c>
      <c r="F53" s="35">
        <v>-24425.008480744549</v>
      </c>
      <c r="H53" s="36" t="s">
        <v>41</v>
      </c>
      <c r="I53" s="34">
        <v>-6390.2980925685406</v>
      </c>
      <c r="J53" s="34">
        <v>-10293.061282152175</v>
      </c>
      <c r="K53" s="34">
        <v>-55445.012127825757</v>
      </c>
      <c r="L53" s="35">
        <v>-24042.790500848827</v>
      </c>
    </row>
    <row r="54" spans="2:12">
      <c r="B54" s="36" t="s">
        <v>42</v>
      </c>
      <c r="C54" s="34">
        <v>558.29701190209403</v>
      </c>
      <c r="D54" s="34">
        <v>1661.9235437943421</v>
      </c>
      <c r="E54" s="34">
        <v>2584.4685313228038</v>
      </c>
      <c r="F54" s="35">
        <v>1601.5630290064137</v>
      </c>
      <c r="H54" s="36" t="s">
        <v>42</v>
      </c>
      <c r="I54" s="34">
        <v>694.58662696515296</v>
      </c>
      <c r="J54" s="34">
        <v>1531.3012838904815</v>
      </c>
      <c r="K54" s="34">
        <v>2513.4071531883978</v>
      </c>
      <c r="L54" s="35">
        <v>1579.765021348011</v>
      </c>
    </row>
    <row r="55" spans="2:12">
      <c r="B55" s="37" t="s">
        <v>43</v>
      </c>
      <c r="C55" s="38">
        <v>1956.0391637705434</v>
      </c>
      <c r="D55" s="38">
        <v>7434.7620984371097</v>
      </c>
      <c r="E55" s="38">
        <v>9128.6790250197482</v>
      </c>
      <c r="F55" s="39">
        <v>6173.1600957424689</v>
      </c>
      <c r="H55" s="37" t="s">
        <v>43</v>
      </c>
      <c r="I55" s="38">
        <v>1925.2120362921</v>
      </c>
      <c r="J55" s="38">
        <v>7323.3331282370909</v>
      </c>
      <c r="K55" s="38">
        <v>8802.5695765465262</v>
      </c>
      <c r="L55" s="39">
        <v>6017.0382470252389</v>
      </c>
    </row>
  </sheetData>
  <mergeCells count="16">
    <mergeCell ref="B1:F2"/>
    <mergeCell ref="H1:L2"/>
    <mergeCell ref="B3:F3"/>
    <mergeCell ref="H3:L3"/>
    <mergeCell ref="B29:F30"/>
    <mergeCell ref="H29:L30"/>
    <mergeCell ref="B4:F4"/>
    <mergeCell ref="H4:L4"/>
    <mergeCell ref="B16:F16"/>
    <mergeCell ref="H16:L16"/>
    <mergeCell ref="B44:F44"/>
    <mergeCell ref="H44:L44"/>
    <mergeCell ref="B31:F31"/>
    <mergeCell ref="H31:L31"/>
    <mergeCell ref="B32:F32"/>
    <mergeCell ref="H32:L32"/>
  </mergeCells>
  <conditionalFormatting sqref="B34:F43 B46:F55 H34:L43 H46:L55 B6:F15 H6:L15 B18:F27 H18:L27">
    <cfRule type="expression" dxfId="0" priority="1">
      <formula>MOD(ROW(),2)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94"/>
  <sheetViews>
    <sheetView showGridLines="0" tabSelected="1" workbookViewId="0">
      <selection activeCell="K56" sqref="K56"/>
    </sheetView>
  </sheetViews>
  <sheetFormatPr defaultRowHeight="15"/>
  <cols>
    <col min="1" max="7" width="10.7109375" customWidth="1"/>
  </cols>
  <sheetData>
    <row r="1" spans="1:7">
      <c r="A1" s="49" t="s">
        <v>163</v>
      </c>
    </row>
    <row r="2" spans="1:7">
      <c r="A2" s="50" t="s">
        <v>109</v>
      </c>
      <c r="B2" s="50"/>
      <c r="C2" s="50"/>
      <c r="D2" s="50"/>
      <c r="E2" s="51" t="s">
        <v>110</v>
      </c>
      <c r="F2" s="50"/>
      <c r="G2" s="50"/>
    </row>
    <row r="3" spans="1:7" ht="10.35" customHeight="1">
      <c r="A3" s="52" t="s">
        <v>111</v>
      </c>
      <c r="B3" s="49"/>
      <c r="C3" s="49"/>
      <c r="D3" s="49"/>
      <c r="E3" s="53" t="s">
        <v>112</v>
      </c>
      <c r="F3" s="49"/>
      <c r="G3" s="49"/>
    </row>
    <row r="4" spans="1:7" ht="10.35" customHeight="1">
      <c r="A4" s="54" t="s">
        <v>113</v>
      </c>
      <c r="B4" s="49"/>
      <c r="C4" s="49"/>
      <c r="D4" s="49"/>
      <c r="E4" s="55" t="s">
        <v>50</v>
      </c>
      <c r="F4" s="49"/>
      <c r="G4" s="49"/>
    </row>
    <row r="5" spans="1:7" ht="10.35" customHeight="1">
      <c r="A5" s="56" t="s">
        <v>50</v>
      </c>
      <c r="B5" s="49"/>
      <c r="C5" s="49"/>
      <c r="D5" s="49"/>
      <c r="E5" s="55" t="s">
        <v>114</v>
      </c>
      <c r="F5" s="49"/>
      <c r="G5" s="49"/>
    </row>
    <row r="6" spans="1:7" ht="10.35" customHeight="1">
      <c r="A6" s="56" t="s">
        <v>115</v>
      </c>
      <c r="B6" s="49"/>
      <c r="C6" s="49"/>
      <c r="D6" s="49"/>
      <c r="E6" s="55" t="s">
        <v>63</v>
      </c>
      <c r="F6" s="49"/>
      <c r="G6" s="49"/>
    </row>
    <row r="7" spans="1:7" ht="10.35" customHeight="1">
      <c r="A7" s="56" t="s">
        <v>117</v>
      </c>
      <c r="B7" s="49"/>
      <c r="C7" s="49"/>
      <c r="D7" s="49"/>
      <c r="E7" s="55" t="s">
        <v>116</v>
      </c>
      <c r="F7" s="49"/>
      <c r="G7" s="49"/>
    </row>
    <row r="8" spans="1:7" ht="10.35" customHeight="1">
      <c r="A8" s="56" t="s">
        <v>118</v>
      </c>
      <c r="B8" s="49"/>
      <c r="C8" s="49"/>
      <c r="D8" s="49"/>
      <c r="E8" s="55" t="s">
        <v>70</v>
      </c>
      <c r="F8" s="49"/>
      <c r="G8" s="49"/>
    </row>
    <row r="9" spans="1:7" ht="10.35" customHeight="1">
      <c r="A9" s="56" t="s">
        <v>86</v>
      </c>
      <c r="B9" s="49"/>
      <c r="C9" s="49"/>
      <c r="D9" s="49"/>
      <c r="E9" s="55" t="s">
        <v>119</v>
      </c>
      <c r="F9" s="49"/>
      <c r="G9" s="49"/>
    </row>
    <row r="10" spans="1:7" ht="10.35" customHeight="1">
      <c r="A10" s="56" t="s">
        <v>121</v>
      </c>
      <c r="B10" s="49"/>
      <c r="C10" s="49"/>
      <c r="D10" s="49"/>
      <c r="E10" s="55" t="s">
        <v>123</v>
      </c>
      <c r="F10" s="49"/>
      <c r="G10" s="49"/>
    </row>
    <row r="11" spans="1:7" ht="10.35" customHeight="1">
      <c r="A11" s="56" t="s">
        <v>93</v>
      </c>
      <c r="B11" s="49"/>
      <c r="C11" s="49"/>
      <c r="D11" s="49"/>
      <c r="E11" s="55" t="s">
        <v>120</v>
      </c>
      <c r="F11" s="49"/>
      <c r="G11" s="49"/>
    </row>
    <row r="12" spans="1:7" ht="10.35" customHeight="1">
      <c r="A12" s="56" t="s">
        <v>122</v>
      </c>
      <c r="B12" s="49"/>
      <c r="C12" s="49"/>
      <c r="D12" s="49"/>
      <c r="E12" s="55" t="s">
        <v>122</v>
      </c>
      <c r="F12" s="49"/>
      <c r="G12" s="49"/>
    </row>
    <row r="13" spans="1:7" ht="10.35" customHeight="1">
      <c r="A13" s="56" t="s">
        <v>124</v>
      </c>
      <c r="B13" s="49"/>
      <c r="C13" s="49"/>
      <c r="D13" s="49"/>
      <c r="E13" s="57"/>
      <c r="F13" s="49"/>
      <c r="G13" s="49"/>
    </row>
    <row r="14" spans="1:7" ht="10.35" customHeight="1">
      <c r="A14" s="56"/>
      <c r="B14" s="49"/>
      <c r="C14" s="49"/>
      <c r="D14" s="49"/>
      <c r="E14" s="53" t="s">
        <v>125</v>
      </c>
      <c r="F14" s="49"/>
      <c r="G14" s="49"/>
    </row>
    <row r="15" spans="1:7" ht="10.35" customHeight="1">
      <c r="A15" s="54" t="s">
        <v>126</v>
      </c>
      <c r="B15" s="49"/>
      <c r="C15" s="49"/>
      <c r="D15" s="49"/>
      <c r="E15" s="55" t="s">
        <v>131</v>
      </c>
      <c r="F15" s="49"/>
      <c r="G15" s="49"/>
    </row>
    <row r="16" spans="1:7" ht="10.35" customHeight="1">
      <c r="A16" s="58" t="s">
        <v>127</v>
      </c>
      <c r="B16" s="49"/>
      <c r="C16" s="49"/>
      <c r="D16" s="49"/>
      <c r="E16" s="55" t="s">
        <v>60</v>
      </c>
      <c r="F16" s="49"/>
      <c r="G16" s="49"/>
    </row>
    <row r="17" spans="1:7" ht="10.35" customHeight="1">
      <c r="A17" s="59" t="s">
        <v>60</v>
      </c>
      <c r="B17" s="49"/>
      <c r="C17" s="49"/>
      <c r="D17" s="49"/>
      <c r="E17" s="55" t="s">
        <v>133</v>
      </c>
      <c r="F17" s="49"/>
      <c r="G17" s="49"/>
    </row>
    <row r="18" spans="1:7" ht="10.35" customHeight="1">
      <c r="A18" s="59" t="s">
        <v>128</v>
      </c>
      <c r="B18" s="49"/>
      <c r="C18" s="49"/>
      <c r="D18" s="49"/>
      <c r="E18" s="55" t="s">
        <v>128</v>
      </c>
      <c r="F18" s="49"/>
      <c r="G18" s="49"/>
    </row>
    <row r="19" spans="1:7" ht="10.35" customHeight="1">
      <c r="A19" s="59" t="s">
        <v>129</v>
      </c>
      <c r="B19" s="49"/>
      <c r="C19" s="49"/>
      <c r="D19" s="49"/>
      <c r="E19" s="55" t="s">
        <v>78</v>
      </c>
      <c r="F19" s="49"/>
      <c r="G19" s="49"/>
    </row>
    <row r="20" spans="1:7" ht="10.35" customHeight="1">
      <c r="A20" s="59" t="s">
        <v>130</v>
      </c>
      <c r="B20" s="49"/>
      <c r="C20" s="49"/>
      <c r="D20" s="49"/>
      <c r="E20" s="55" t="s">
        <v>79</v>
      </c>
      <c r="F20" s="49"/>
      <c r="G20" s="49"/>
    </row>
    <row r="21" spans="1:7" ht="10.35" customHeight="1">
      <c r="A21" s="59" t="s">
        <v>132</v>
      </c>
      <c r="B21" s="49"/>
      <c r="C21" s="49"/>
      <c r="D21" s="49"/>
      <c r="E21" s="55" t="s">
        <v>136</v>
      </c>
      <c r="F21" s="49"/>
      <c r="G21" s="49"/>
    </row>
    <row r="22" spans="1:7" ht="10.35" customHeight="1">
      <c r="A22" s="59" t="s">
        <v>134</v>
      </c>
      <c r="B22" s="49"/>
      <c r="C22" s="49"/>
      <c r="D22" s="49"/>
      <c r="E22" s="55" t="s">
        <v>86</v>
      </c>
      <c r="F22" s="49"/>
      <c r="G22" s="49"/>
    </row>
    <row r="23" spans="1:7" ht="10.35" customHeight="1">
      <c r="A23" s="49"/>
      <c r="B23" s="49"/>
      <c r="C23" s="49"/>
      <c r="D23" s="49"/>
      <c r="E23" s="55" t="s">
        <v>88</v>
      </c>
      <c r="F23" s="49"/>
      <c r="G23" s="49"/>
    </row>
    <row r="24" spans="1:7" ht="10.35" customHeight="1">
      <c r="A24" s="58" t="s">
        <v>135</v>
      </c>
      <c r="B24" s="49"/>
      <c r="C24" s="49"/>
      <c r="D24" s="49"/>
      <c r="E24" s="55" t="s">
        <v>138</v>
      </c>
      <c r="F24" s="49"/>
      <c r="G24" s="49"/>
    </row>
    <row r="25" spans="1:7" ht="10.35" customHeight="1">
      <c r="A25" s="59" t="s">
        <v>137</v>
      </c>
      <c r="B25" s="49"/>
      <c r="C25" s="49"/>
      <c r="D25" s="49"/>
      <c r="E25" s="55" t="s">
        <v>95</v>
      </c>
      <c r="F25" s="49"/>
      <c r="G25" s="49"/>
    </row>
    <row r="26" spans="1:7" ht="10.35" customHeight="1">
      <c r="A26" s="59" t="s">
        <v>139</v>
      </c>
      <c r="B26" s="49"/>
      <c r="C26" s="49"/>
      <c r="D26" s="49"/>
      <c r="E26" s="55" t="s">
        <v>97</v>
      </c>
      <c r="F26" s="49"/>
      <c r="G26" s="49"/>
    </row>
    <row r="27" spans="1:7" ht="10.35" customHeight="1">
      <c r="A27" s="49"/>
      <c r="B27" s="49"/>
      <c r="C27" s="49"/>
      <c r="D27" s="49"/>
      <c r="E27" s="57"/>
      <c r="F27" s="49"/>
      <c r="G27" s="49"/>
    </row>
    <row r="28" spans="1:7" ht="10.35" customHeight="1">
      <c r="A28" s="58" t="s">
        <v>140</v>
      </c>
      <c r="B28" s="49"/>
      <c r="C28" s="49"/>
      <c r="D28" s="49"/>
      <c r="E28" s="53" t="s">
        <v>141</v>
      </c>
      <c r="F28" s="49"/>
      <c r="G28" s="49"/>
    </row>
    <row r="29" spans="1:7" ht="10.35" customHeight="1">
      <c r="A29" s="59" t="s">
        <v>52</v>
      </c>
      <c r="B29" s="49"/>
      <c r="C29" s="49"/>
      <c r="D29" s="49"/>
      <c r="E29" s="55" t="s">
        <v>149</v>
      </c>
      <c r="F29" s="49"/>
      <c r="G29" s="49"/>
    </row>
    <row r="30" spans="1:7" ht="10.35" customHeight="1">
      <c r="A30" s="59" t="s">
        <v>55</v>
      </c>
      <c r="B30" s="49"/>
      <c r="C30" s="49"/>
      <c r="D30" s="49"/>
      <c r="E30" s="55" t="s">
        <v>131</v>
      </c>
      <c r="F30" s="49"/>
      <c r="G30" s="49"/>
    </row>
    <row r="31" spans="1:7" ht="10.35" customHeight="1">
      <c r="A31" s="59" t="s">
        <v>64</v>
      </c>
      <c r="B31" s="49"/>
      <c r="C31" s="49"/>
      <c r="D31" s="49"/>
      <c r="E31" s="55" t="s">
        <v>60</v>
      </c>
      <c r="F31" s="49"/>
      <c r="G31" s="49"/>
    </row>
    <row r="32" spans="1:7" ht="10.35" customHeight="1">
      <c r="A32" s="59" t="s">
        <v>142</v>
      </c>
      <c r="B32" s="49"/>
      <c r="C32" s="49"/>
      <c r="D32" s="49"/>
      <c r="E32" s="55" t="s">
        <v>150</v>
      </c>
      <c r="F32" s="49"/>
      <c r="G32" s="49"/>
    </row>
    <row r="33" spans="1:7" ht="10.35" customHeight="1">
      <c r="A33" s="59" t="s">
        <v>143</v>
      </c>
      <c r="B33" s="49"/>
      <c r="C33" s="49"/>
      <c r="D33" s="49"/>
      <c r="E33" s="55" t="s">
        <v>133</v>
      </c>
      <c r="F33" s="49"/>
      <c r="G33" s="49"/>
    </row>
    <row r="34" spans="1:7" ht="10.35" customHeight="1">
      <c r="A34" s="59" t="s">
        <v>144</v>
      </c>
      <c r="B34" s="49"/>
      <c r="C34" s="49"/>
      <c r="D34" s="49"/>
      <c r="E34" s="55" t="s">
        <v>63</v>
      </c>
      <c r="F34" s="49"/>
      <c r="G34" s="49"/>
    </row>
    <row r="35" spans="1:7" ht="10.35" customHeight="1">
      <c r="A35" s="59" t="s">
        <v>145</v>
      </c>
      <c r="B35" s="49"/>
      <c r="C35" s="49"/>
      <c r="D35" s="49"/>
      <c r="E35" s="55" t="s">
        <v>64</v>
      </c>
      <c r="F35" s="49"/>
      <c r="G35" s="49"/>
    </row>
    <row r="36" spans="1:7" ht="10.35" customHeight="1">
      <c r="A36" s="59" t="s">
        <v>88</v>
      </c>
      <c r="B36" s="49"/>
      <c r="C36" s="49"/>
      <c r="D36" s="49"/>
      <c r="E36" s="55" t="s">
        <v>128</v>
      </c>
      <c r="F36" s="49"/>
      <c r="G36" s="49"/>
    </row>
    <row r="37" spans="1:7" ht="10.35" customHeight="1">
      <c r="A37" s="59" t="s">
        <v>89</v>
      </c>
      <c r="B37" s="49"/>
      <c r="C37" s="49"/>
      <c r="D37" s="49"/>
      <c r="E37" s="55" t="s">
        <v>116</v>
      </c>
      <c r="F37" s="49"/>
      <c r="G37" s="49"/>
    </row>
    <row r="38" spans="1:7" ht="10.35" customHeight="1">
      <c r="A38" s="59" t="s">
        <v>146</v>
      </c>
      <c r="B38" s="49"/>
      <c r="C38" s="49"/>
      <c r="D38" s="49"/>
      <c r="E38" s="55" t="s">
        <v>152</v>
      </c>
      <c r="F38" s="49"/>
      <c r="G38" s="49"/>
    </row>
    <row r="39" spans="1:7" ht="10.35" customHeight="1">
      <c r="A39" s="59" t="s">
        <v>147</v>
      </c>
      <c r="B39" s="49"/>
      <c r="C39" s="49"/>
      <c r="D39" s="49"/>
      <c r="E39" s="55" t="s">
        <v>137</v>
      </c>
      <c r="F39" s="49"/>
      <c r="G39" s="49"/>
    </row>
    <row r="40" spans="1:7" ht="10.35" customHeight="1">
      <c r="A40" s="59" t="s">
        <v>148</v>
      </c>
      <c r="B40" s="49"/>
      <c r="C40" s="49"/>
      <c r="D40" s="49"/>
      <c r="E40" s="55" t="s">
        <v>139</v>
      </c>
      <c r="F40" s="49"/>
      <c r="G40" s="49"/>
    </row>
    <row r="41" spans="1:7" ht="10.35" customHeight="1">
      <c r="A41" s="59" t="s">
        <v>95</v>
      </c>
      <c r="B41" s="49"/>
      <c r="C41" s="49"/>
      <c r="D41" s="49"/>
      <c r="E41" s="55" t="s">
        <v>154</v>
      </c>
      <c r="F41" s="49"/>
      <c r="G41" s="49"/>
    </row>
    <row r="42" spans="1:7" ht="10.35" customHeight="1">
      <c r="A42" s="59" t="s">
        <v>97</v>
      </c>
      <c r="B42" s="49"/>
      <c r="C42" s="49"/>
      <c r="D42" s="49"/>
      <c r="E42" s="55" t="s">
        <v>155</v>
      </c>
      <c r="F42" s="49"/>
      <c r="G42" s="49"/>
    </row>
    <row r="43" spans="1:7" ht="10.35" customHeight="1">
      <c r="A43" s="49"/>
      <c r="B43" s="49"/>
      <c r="C43" s="49"/>
      <c r="D43" s="49"/>
      <c r="E43" s="55" t="s">
        <v>78</v>
      </c>
      <c r="F43" s="49"/>
      <c r="G43" s="49"/>
    </row>
    <row r="44" spans="1:7" ht="10.35" customHeight="1">
      <c r="A44" s="58" t="s">
        <v>151</v>
      </c>
      <c r="B44" s="49"/>
      <c r="C44" s="49"/>
      <c r="D44" s="49"/>
      <c r="E44" s="55" t="s">
        <v>79</v>
      </c>
      <c r="F44" s="49"/>
      <c r="G44" s="49"/>
    </row>
    <row r="45" spans="1:7" ht="10.35" customHeight="1">
      <c r="A45" s="59" t="s">
        <v>149</v>
      </c>
      <c r="B45" s="49"/>
      <c r="C45" s="49"/>
      <c r="D45" s="49"/>
      <c r="E45" s="55" t="s">
        <v>82</v>
      </c>
      <c r="F45" s="49"/>
      <c r="G45" s="49"/>
    </row>
    <row r="46" spans="1:7" ht="10.35" customHeight="1">
      <c r="A46" s="59" t="s">
        <v>131</v>
      </c>
      <c r="B46" s="49"/>
      <c r="C46" s="49"/>
      <c r="D46" s="49"/>
      <c r="E46" s="55" t="s">
        <v>84</v>
      </c>
      <c r="F46" s="49"/>
      <c r="G46" s="49"/>
    </row>
    <row r="47" spans="1:7" ht="10.35" customHeight="1">
      <c r="A47" s="59" t="s">
        <v>150</v>
      </c>
      <c r="B47" s="49"/>
      <c r="C47" s="49"/>
      <c r="D47" s="49"/>
      <c r="E47" s="55" t="s">
        <v>144</v>
      </c>
      <c r="F47" s="49"/>
      <c r="G47" s="49"/>
    </row>
    <row r="48" spans="1:7" ht="10.35" customHeight="1">
      <c r="A48" s="59" t="s">
        <v>153</v>
      </c>
      <c r="B48" s="49"/>
      <c r="C48" s="49"/>
      <c r="D48" s="49"/>
      <c r="E48" s="55" t="s">
        <v>136</v>
      </c>
      <c r="F48" s="49"/>
      <c r="G48" s="49"/>
    </row>
    <row r="49" spans="1:7" ht="10.35" customHeight="1">
      <c r="A49" s="59" t="s">
        <v>133</v>
      </c>
      <c r="B49" s="49"/>
      <c r="C49" s="49"/>
      <c r="D49" s="49"/>
      <c r="E49" s="55" t="s">
        <v>86</v>
      </c>
      <c r="F49" s="49"/>
      <c r="G49" s="49"/>
    </row>
    <row r="50" spans="1:7" ht="10.35" customHeight="1">
      <c r="A50" s="59" t="s">
        <v>63</v>
      </c>
      <c r="B50" s="49"/>
      <c r="C50" s="49"/>
      <c r="D50" s="49"/>
      <c r="E50" s="55" t="s">
        <v>88</v>
      </c>
      <c r="F50" s="49"/>
      <c r="G50" s="49"/>
    </row>
    <row r="51" spans="1:7" ht="10.35" customHeight="1">
      <c r="A51" s="59" t="s">
        <v>116</v>
      </c>
      <c r="B51" s="49"/>
      <c r="C51" s="49"/>
      <c r="D51" s="49"/>
      <c r="E51" s="55" t="s">
        <v>156</v>
      </c>
      <c r="F51" s="49"/>
      <c r="G51" s="49"/>
    </row>
    <row r="52" spans="1:7" ht="10.35" customHeight="1">
      <c r="A52" s="59" t="s">
        <v>152</v>
      </c>
      <c r="B52" s="49"/>
      <c r="C52" s="49"/>
      <c r="D52" s="49"/>
      <c r="E52" s="55" t="s">
        <v>130</v>
      </c>
      <c r="F52" s="49"/>
      <c r="G52" s="49"/>
    </row>
    <row r="53" spans="1:7" ht="10.35" customHeight="1">
      <c r="A53" s="59" t="s">
        <v>70</v>
      </c>
      <c r="B53" s="49"/>
      <c r="C53" s="49"/>
      <c r="D53" s="49"/>
      <c r="E53" s="55" t="s">
        <v>158</v>
      </c>
      <c r="F53" s="49"/>
      <c r="G53" s="49"/>
    </row>
    <row r="54" spans="1:7" ht="10.35" customHeight="1">
      <c r="A54" s="59" t="s">
        <v>119</v>
      </c>
      <c r="B54" s="49"/>
      <c r="C54" s="49"/>
      <c r="D54" s="49"/>
      <c r="E54" s="55" t="s">
        <v>159</v>
      </c>
      <c r="F54" s="49"/>
      <c r="G54" s="49"/>
    </row>
    <row r="55" spans="1:7" ht="10.35" customHeight="1">
      <c r="A55" s="59" t="s">
        <v>157</v>
      </c>
      <c r="B55" s="49"/>
      <c r="C55" s="49"/>
      <c r="D55" s="49"/>
      <c r="E55" s="55" t="s">
        <v>138</v>
      </c>
      <c r="F55" s="49"/>
      <c r="G55" s="49"/>
    </row>
    <row r="56" spans="1:7" ht="10.35" customHeight="1">
      <c r="A56" s="59" t="s">
        <v>155</v>
      </c>
      <c r="B56" s="49"/>
      <c r="C56" s="49"/>
      <c r="D56" s="49"/>
      <c r="E56" s="55" t="s">
        <v>93</v>
      </c>
      <c r="F56" s="49"/>
      <c r="G56" s="49"/>
    </row>
    <row r="57" spans="1:7" ht="10.35" customHeight="1">
      <c r="A57" s="59" t="s">
        <v>78</v>
      </c>
      <c r="B57" s="49"/>
      <c r="C57" s="49"/>
      <c r="D57" s="49"/>
      <c r="E57" s="55" t="s">
        <v>122</v>
      </c>
      <c r="F57" s="49"/>
      <c r="G57" s="49"/>
    </row>
    <row r="58" spans="1:7" ht="10.35" customHeight="1">
      <c r="A58" s="59" t="s">
        <v>79</v>
      </c>
      <c r="B58" s="49"/>
      <c r="C58" s="49"/>
      <c r="D58" s="49"/>
      <c r="E58" s="55" t="s">
        <v>132</v>
      </c>
      <c r="F58" s="49"/>
      <c r="G58" s="49"/>
    </row>
    <row r="59" spans="1:7" ht="10.35" customHeight="1">
      <c r="A59" s="59" t="s">
        <v>82</v>
      </c>
      <c r="B59" s="49"/>
      <c r="C59" s="49"/>
      <c r="D59" s="49"/>
      <c r="E59" s="55" t="s">
        <v>160</v>
      </c>
      <c r="F59" s="49"/>
      <c r="G59" s="49"/>
    </row>
    <row r="60" spans="1:7" ht="10.35" customHeight="1">
      <c r="A60" s="59" t="s">
        <v>136</v>
      </c>
      <c r="B60" s="49"/>
      <c r="C60" s="49"/>
      <c r="D60" s="49"/>
      <c r="E60" s="55" t="s">
        <v>134</v>
      </c>
      <c r="F60" s="49"/>
      <c r="G60" s="49"/>
    </row>
    <row r="61" spans="1:7" ht="10.35" customHeight="1">
      <c r="A61" s="59" t="s">
        <v>156</v>
      </c>
      <c r="B61" s="49"/>
      <c r="C61" s="49"/>
      <c r="D61" s="49"/>
      <c r="E61" s="55" t="s">
        <v>95</v>
      </c>
      <c r="F61" s="49"/>
      <c r="G61" s="49"/>
    </row>
    <row r="62" spans="1:7" ht="10.35" customHeight="1">
      <c r="A62" s="59" t="s">
        <v>120</v>
      </c>
      <c r="B62" s="49"/>
      <c r="C62" s="49"/>
      <c r="D62" s="49"/>
      <c r="E62" s="57"/>
      <c r="F62" s="49"/>
      <c r="G62" s="49"/>
    </row>
    <row r="63" spans="1:7" ht="10.35" customHeight="1">
      <c r="A63" s="59" t="s">
        <v>161</v>
      </c>
      <c r="B63" s="49"/>
      <c r="C63" s="49"/>
      <c r="D63" s="49"/>
      <c r="E63" s="57"/>
      <c r="F63" s="49"/>
      <c r="G63" s="49"/>
    </row>
    <row r="64" spans="1:7" ht="10.35" customHeight="1">
      <c r="A64" s="59" t="s">
        <v>159</v>
      </c>
      <c r="B64" s="49"/>
      <c r="C64" s="49"/>
      <c r="D64" s="49"/>
      <c r="E64" s="57"/>
      <c r="F64" s="49"/>
      <c r="G64" s="49"/>
    </row>
    <row r="65" spans="1:7" ht="10.35" customHeight="1">
      <c r="A65" s="59" t="s">
        <v>138</v>
      </c>
      <c r="B65" s="49"/>
      <c r="C65" s="49"/>
      <c r="D65" s="49"/>
      <c r="E65" s="57"/>
      <c r="F65" s="49"/>
      <c r="G65" s="49"/>
    </row>
    <row r="66" spans="1:7" ht="10.35" customHeight="1">
      <c r="A66" s="60" t="s">
        <v>160</v>
      </c>
      <c r="B66" s="61"/>
      <c r="C66" s="61"/>
      <c r="D66" s="61"/>
      <c r="E66" s="62"/>
      <c r="F66" s="61"/>
      <c r="G66" s="61"/>
    </row>
    <row r="67" spans="1:7" ht="10.35" customHeight="1">
      <c r="A67" s="49" t="s">
        <v>162</v>
      </c>
      <c r="B67" s="49"/>
      <c r="C67" s="49"/>
      <c r="D67" s="49"/>
      <c r="E67" s="49"/>
      <c r="F67" s="49"/>
      <c r="G67" s="49"/>
    </row>
    <row r="68" spans="1:7">
      <c r="A68" s="49"/>
      <c r="B68" s="49"/>
      <c r="C68" s="49"/>
      <c r="D68" s="49"/>
      <c r="E68" s="49"/>
      <c r="F68" s="49"/>
      <c r="G68" s="49"/>
    </row>
    <row r="69" spans="1:7">
      <c r="A69" s="49"/>
      <c r="B69" s="49"/>
      <c r="C69" s="49"/>
      <c r="D69" s="49"/>
      <c r="E69" s="49"/>
      <c r="F69" s="49"/>
      <c r="G69" s="49"/>
    </row>
    <row r="70" spans="1:7">
      <c r="A70" s="49"/>
      <c r="B70" s="49"/>
      <c r="C70" s="49"/>
      <c r="D70" s="49"/>
      <c r="E70" s="49"/>
      <c r="F70" s="49"/>
      <c r="G70" s="49"/>
    </row>
    <row r="71" spans="1:7">
      <c r="A71" s="49"/>
      <c r="B71" s="49"/>
      <c r="C71" s="49"/>
      <c r="D71" s="49"/>
      <c r="E71" s="49"/>
      <c r="F71" s="49"/>
      <c r="G71" s="49"/>
    </row>
    <row r="72" spans="1:7">
      <c r="A72" s="49"/>
      <c r="B72" s="49"/>
      <c r="C72" s="49"/>
      <c r="D72" s="49"/>
      <c r="E72" s="49"/>
      <c r="F72" s="49"/>
      <c r="G72" s="49"/>
    </row>
    <row r="73" spans="1:7">
      <c r="A73" s="49"/>
      <c r="B73" s="49"/>
      <c r="C73" s="49"/>
      <c r="D73" s="49"/>
      <c r="E73" s="49"/>
      <c r="F73" s="49"/>
      <c r="G73" s="49"/>
    </row>
    <row r="74" spans="1:7">
      <c r="A74" s="49"/>
      <c r="B74" s="49"/>
      <c r="C74" s="49"/>
      <c r="D74" s="49"/>
      <c r="E74" s="49"/>
      <c r="F74" s="49"/>
      <c r="G74" s="49"/>
    </row>
    <row r="75" spans="1:7">
      <c r="A75" s="49"/>
      <c r="B75" s="49"/>
      <c r="C75" s="49"/>
      <c r="D75" s="49"/>
      <c r="E75" s="49"/>
      <c r="F75" s="49"/>
      <c r="G75" s="49"/>
    </row>
    <row r="76" spans="1:7">
      <c r="A76" s="49"/>
      <c r="B76" s="49"/>
      <c r="C76" s="49"/>
      <c r="D76" s="49"/>
      <c r="E76" s="49"/>
      <c r="F76" s="49"/>
      <c r="G76" s="49"/>
    </row>
    <row r="77" spans="1:7">
      <c r="A77" s="49"/>
      <c r="B77" s="49"/>
      <c r="C77" s="49"/>
      <c r="D77" s="49"/>
      <c r="E77" s="49"/>
      <c r="F77" s="49"/>
      <c r="G77" s="49"/>
    </row>
    <row r="78" spans="1:7">
      <c r="A78" s="49"/>
      <c r="B78" s="49"/>
      <c r="C78" s="49"/>
      <c r="D78" s="49"/>
      <c r="E78" s="49"/>
      <c r="F78" s="49"/>
      <c r="G78" s="49"/>
    </row>
    <row r="79" spans="1:7">
      <c r="A79" s="49"/>
      <c r="B79" s="49"/>
      <c r="C79" s="49"/>
      <c r="D79" s="49"/>
      <c r="E79" s="49"/>
      <c r="F79" s="49"/>
      <c r="G79" s="49"/>
    </row>
    <row r="80" spans="1:7">
      <c r="A80" s="49"/>
      <c r="B80" s="49"/>
      <c r="C80" s="49"/>
      <c r="D80" s="49"/>
      <c r="E80" s="49"/>
      <c r="F80" s="49"/>
      <c r="G80" s="49"/>
    </row>
    <row r="81" spans="1:7">
      <c r="A81" s="49"/>
      <c r="B81" s="49"/>
      <c r="C81" s="49"/>
      <c r="D81" s="49"/>
      <c r="E81" s="49"/>
      <c r="F81" s="49"/>
      <c r="G81" s="49"/>
    </row>
    <row r="82" spans="1:7">
      <c r="A82" s="49"/>
      <c r="B82" s="49"/>
      <c r="C82" s="49"/>
      <c r="D82" s="49"/>
      <c r="E82" s="49"/>
      <c r="F82" s="49"/>
      <c r="G82" s="49"/>
    </row>
    <row r="83" spans="1:7">
      <c r="A83" s="49"/>
      <c r="B83" s="49"/>
      <c r="C83" s="49"/>
      <c r="D83" s="49"/>
      <c r="E83" s="49"/>
      <c r="F83" s="49"/>
      <c r="G83" s="49"/>
    </row>
    <row r="84" spans="1:7">
      <c r="A84" s="49"/>
      <c r="B84" s="49"/>
      <c r="C84" s="49"/>
      <c r="D84" s="49"/>
      <c r="E84" s="49"/>
      <c r="F84" s="49"/>
      <c r="G84" s="49"/>
    </row>
    <row r="85" spans="1:7">
      <c r="A85" s="49"/>
      <c r="B85" s="49"/>
      <c r="C85" s="49"/>
      <c r="D85" s="49"/>
      <c r="E85" s="49"/>
      <c r="F85" s="49"/>
      <c r="G85" s="49"/>
    </row>
    <row r="86" spans="1:7">
      <c r="A86" s="49"/>
      <c r="B86" s="49"/>
      <c r="C86" s="49"/>
      <c r="D86" s="49"/>
      <c r="E86" s="49"/>
      <c r="F86" s="49"/>
      <c r="G86" s="49"/>
    </row>
    <row r="87" spans="1:7">
      <c r="A87" s="49"/>
      <c r="B87" s="49"/>
      <c r="C87" s="49"/>
      <c r="D87" s="49"/>
      <c r="E87" s="49"/>
      <c r="F87" s="49"/>
      <c r="G87" s="49"/>
    </row>
    <row r="88" spans="1:7">
      <c r="A88" s="49"/>
      <c r="B88" s="49"/>
      <c r="C88" s="49"/>
      <c r="D88" s="49"/>
      <c r="E88" s="49"/>
      <c r="F88" s="49"/>
      <c r="G88" s="49"/>
    </row>
    <row r="89" spans="1:7">
      <c r="A89" s="49"/>
      <c r="B89" s="49"/>
      <c r="C89" s="49"/>
      <c r="D89" s="49"/>
      <c r="E89" s="49"/>
      <c r="F89" s="49"/>
      <c r="G89" s="49"/>
    </row>
    <row r="90" spans="1:7">
      <c r="A90" s="49"/>
      <c r="B90" s="49"/>
      <c r="C90" s="49"/>
      <c r="D90" s="49"/>
      <c r="E90" s="49"/>
      <c r="F90" s="49"/>
      <c r="G90" s="49"/>
    </row>
    <row r="91" spans="1:7">
      <c r="A91" s="49"/>
      <c r="B91" s="49"/>
      <c r="C91" s="49"/>
      <c r="D91" s="49"/>
      <c r="E91" s="49"/>
      <c r="F91" s="49"/>
      <c r="G91" s="49"/>
    </row>
    <row r="92" spans="1:7">
      <c r="A92" s="49"/>
      <c r="B92" s="49"/>
      <c r="C92" s="49"/>
      <c r="D92" s="49"/>
      <c r="E92" s="49"/>
      <c r="F92" s="49"/>
      <c r="G92" s="49"/>
    </row>
    <row r="93" spans="1:7">
      <c r="A93" s="49"/>
      <c r="B93" s="49"/>
      <c r="C93" s="49"/>
      <c r="D93" s="49"/>
      <c r="E93" s="49"/>
      <c r="F93" s="49"/>
      <c r="G93" s="49"/>
    </row>
    <row r="94" spans="1:7">
      <c r="A94" s="49"/>
      <c r="B94" s="49"/>
      <c r="C94" s="49"/>
      <c r="D94" s="49"/>
      <c r="E94" s="49"/>
      <c r="F94" s="49"/>
      <c r="G94" s="4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Table A.1 Ghana BOP</vt:lpstr>
      <vt:lpstr>Chart A.1 Missing Data</vt:lpstr>
      <vt:lpstr>Table A.2 Missing Data</vt:lpstr>
      <vt:lpstr>A3.NRecT, 1980-2009</vt:lpstr>
      <vt:lpstr>A.4. Real NRecT, 1980-2009</vt:lpstr>
      <vt:lpstr>A.5. NRecT Over GDP, 1980-2009</vt:lpstr>
      <vt:lpstr>A.6.-A.9. NRT Nominal Decennial</vt:lpstr>
      <vt:lpstr>A.10.-A.13. NRT Real Decennial</vt:lpstr>
      <vt:lpstr>A.14. Country Classification</vt:lpstr>
      <vt:lpstr>'A.5. NRecT Over GDP, 1980-2009'!Print_Area</vt:lpstr>
      <vt:lpstr>'A3.NRecT, 1980-2009'!Print_Area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Freitas</dc:creator>
  <cp:lastModifiedBy>Sarah Freitas</cp:lastModifiedBy>
  <dcterms:created xsi:type="dcterms:W3CDTF">2013-03-25T15:51:16Z</dcterms:created>
  <dcterms:modified xsi:type="dcterms:W3CDTF">2013-05-24T19:05:40Z</dcterms:modified>
</cp:coreProperties>
</file>